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walid\Documents\PORTAL SATU DATA\"/>
    </mc:Choice>
  </mc:AlternateContent>
  <xr:revisionPtr revIDLastSave="0" documentId="8_{3F362AE6-A79E-4A5F-99F2-AE376C9586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PB" sheetId="6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6" i="6" l="1"/>
  <c r="AC51" i="6"/>
  <c r="AD48" i="6"/>
  <c r="AD49" i="6"/>
  <c r="AD50" i="6"/>
  <c r="AD47" i="6"/>
  <c r="AC14" i="6"/>
  <c r="AD11" i="6"/>
  <c r="AD12" i="6"/>
  <c r="AD13" i="6"/>
  <c r="AD10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E46" i="6"/>
  <c r="T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W25" i="6"/>
  <c r="X25" i="6"/>
  <c r="Y25" i="6"/>
  <c r="Z25" i="6"/>
  <c r="AA25" i="6"/>
  <c r="AB25" i="6"/>
  <c r="AC25" i="6"/>
  <c r="E25" i="6"/>
  <c r="AD73" i="6"/>
  <c r="AD72" i="6"/>
  <c r="AD71" i="6"/>
  <c r="AD70" i="6"/>
  <c r="AD69" i="6"/>
  <c r="AC74" i="6"/>
  <c r="F74" i="6"/>
  <c r="G74" i="6"/>
  <c r="H74" i="6"/>
  <c r="I74" i="6"/>
  <c r="J74" i="6"/>
  <c r="K74" i="6"/>
  <c r="L74" i="6"/>
  <c r="M74" i="6"/>
  <c r="N74" i="6"/>
  <c r="O74" i="6"/>
  <c r="P74" i="6"/>
  <c r="Q74" i="6"/>
  <c r="R74" i="6"/>
  <c r="S74" i="6"/>
  <c r="T74" i="6"/>
  <c r="U74" i="6"/>
  <c r="V74" i="6"/>
  <c r="W74" i="6"/>
  <c r="X74" i="6"/>
  <c r="Y74" i="6"/>
  <c r="Z74" i="6"/>
  <c r="AA74" i="6"/>
  <c r="AB74" i="6"/>
  <c r="E74" i="6"/>
  <c r="AD74" i="6" s="1"/>
  <c r="AD68" i="6"/>
  <c r="AD63" i="6"/>
  <c r="AD64" i="6"/>
  <c r="AD65" i="6"/>
  <c r="AD66" i="6"/>
  <c r="AD67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AB68" i="6"/>
  <c r="AC68" i="6"/>
  <c r="E68" i="6"/>
  <c r="AD61" i="6"/>
  <c r="AD60" i="6"/>
  <c r="AD59" i="6"/>
  <c r="AD58" i="6"/>
  <c r="AC62" i="6"/>
  <c r="AD57" i="6"/>
  <c r="Z62" i="6"/>
  <c r="AC56" i="6"/>
  <c r="AD52" i="6"/>
  <c r="AD53" i="6"/>
  <c r="AD54" i="6"/>
  <c r="AD55" i="6"/>
  <c r="AD45" i="6"/>
  <c r="AD42" i="6"/>
  <c r="AD43" i="6"/>
  <c r="AD44" i="6"/>
  <c r="AD41" i="6"/>
  <c r="AC40" i="6"/>
  <c r="AD39" i="6"/>
  <c r="AD36" i="6"/>
  <c r="AD20" i="6"/>
  <c r="AD23" i="6"/>
  <c r="AD21" i="6"/>
  <c r="AD22" i="6"/>
  <c r="AD24" i="6"/>
  <c r="AD28" i="6"/>
  <c r="AD26" i="6"/>
  <c r="AD27" i="6"/>
  <c r="AD29" i="6"/>
  <c r="AD31" i="6"/>
  <c r="AD32" i="6"/>
  <c r="AD33" i="6"/>
  <c r="AD34" i="6"/>
  <c r="AD38" i="6"/>
  <c r="AD37" i="6"/>
  <c r="AC35" i="6"/>
  <c r="AC30" i="6"/>
  <c r="AD25" i="6" l="1"/>
  <c r="AC75" i="6"/>
  <c r="F62" i="6"/>
  <c r="G62" i="6"/>
  <c r="H62" i="6"/>
  <c r="I62" i="6"/>
  <c r="J62" i="6"/>
  <c r="K62" i="6"/>
  <c r="L62" i="6"/>
  <c r="M62" i="6"/>
  <c r="N62" i="6"/>
  <c r="O62" i="6"/>
  <c r="P62" i="6"/>
  <c r="Q62" i="6"/>
  <c r="R62" i="6"/>
  <c r="S62" i="6"/>
  <c r="T62" i="6"/>
  <c r="U62" i="6"/>
  <c r="V62" i="6"/>
  <c r="W62" i="6"/>
  <c r="X62" i="6"/>
  <c r="Y62" i="6"/>
  <c r="AA62" i="6"/>
  <c r="AB62" i="6"/>
  <c r="E62" i="6"/>
  <c r="F56" i="6"/>
  <c r="G56" i="6"/>
  <c r="H56" i="6"/>
  <c r="I56" i="6"/>
  <c r="J56" i="6"/>
  <c r="K56" i="6"/>
  <c r="L56" i="6"/>
  <c r="M56" i="6"/>
  <c r="N56" i="6"/>
  <c r="O56" i="6"/>
  <c r="P56" i="6"/>
  <c r="Q56" i="6"/>
  <c r="R56" i="6"/>
  <c r="S56" i="6"/>
  <c r="T56" i="6"/>
  <c r="U56" i="6"/>
  <c r="V56" i="6"/>
  <c r="W56" i="6"/>
  <c r="X56" i="6"/>
  <c r="Y56" i="6"/>
  <c r="Z56" i="6"/>
  <c r="AA56" i="6"/>
  <c r="AB56" i="6"/>
  <c r="E56" i="6"/>
  <c r="F51" i="6"/>
  <c r="G51" i="6"/>
  <c r="H51" i="6"/>
  <c r="I51" i="6"/>
  <c r="J51" i="6"/>
  <c r="K51" i="6"/>
  <c r="L51" i="6"/>
  <c r="M51" i="6"/>
  <c r="N51" i="6"/>
  <c r="O51" i="6"/>
  <c r="P51" i="6"/>
  <c r="Q51" i="6"/>
  <c r="R51" i="6"/>
  <c r="S51" i="6"/>
  <c r="T51" i="6"/>
  <c r="U51" i="6"/>
  <c r="V51" i="6"/>
  <c r="W51" i="6"/>
  <c r="X51" i="6"/>
  <c r="Y51" i="6"/>
  <c r="Z51" i="6"/>
  <c r="AA51" i="6"/>
  <c r="AB51" i="6"/>
  <c r="E51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Z40" i="6"/>
  <c r="AA40" i="6"/>
  <c r="AB40" i="6"/>
  <c r="E40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T35" i="6"/>
  <c r="U35" i="6"/>
  <c r="V35" i="6"/>
  <c r="W35" i="6"/>
  <c r="X35" i="6"/>
  <c r="Y35" i="6"/>
  <c r="Z35" i="6"/>
  <c r="AA35" i="6"/>
  <c r="AB35" i="6"/>
  <c r="E35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U30" i="6"/>
  <c r="V30" i="6"/>
  <c r="W30" i="6"/>
  <c r="X30" i="6"/>
  <c r="Y30" i="6"/>
  <c r="Z30" i="6"/>
  <c r="AA30" i="6"/>
  <c r="AB30" i="6"/>
  <c r="E30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T19" i="6"/>
  <c r="U19" i="6"/>
  <c r="V19" i="6"/>
  <c r="W19" i="6"/>
  <c r="X19" i="6"/>
  <c r="Y19" i="6"/>
  <c r="Z19" i="6"/>
  <c r="AA19" i="6"/>
  <c r="AB19" i="6"/>
  <c r="E19" i="6"/>
  <c r="F14" i="6"/>
  <c r="G14" i="6"/>
  <c r="G75" i="6" s="1"/>
  <c r="H14" i="6"/>
  <c r="H75" i="6" s="1"/>
  <c r="I14" i="6"/>
  <c r="J14" i="6"/>
  <c r="J75" i="6" s="1"/>
  <c r="K14" i="6"/>
  <c r="L14" i="6"/>
  <c r="M14" i="6"/>
  <c r="N14" i="6"/>
  <c r="O14" i="6"/>
  <c r="P14" i="6"/>
  <c r="Q14" i="6"/>
  <c r="R14" i="6"/>
  <c r="S14" i="6"/>
  <c r="T14" i="6"/>
  <c r="U14" i="6"/>
  <c r="V14" i="6"/>
  <c r="W14" i="6"/>
  <c r="X14" i="6"/>
  <c r="Y14" i="6"/>
  <c r="Y75" i="6" s="1"/>
  <c r="Z14" i="6"/>
  <c r="Z75" i="6" s="1"/>
  <c r="AA14" i="6"/>
  <c r="AB14" i="6"/>
  <c r="E14" i="6"/>
  <c r="AD15" i="6"/>
  <c r="AD16" i="6"/>
  <c r="AD17" i="6"/>
  <c r="AD18" i="6"/>
  <c r="AD51" i="6" l="1"/>
  <c r="AD35" i="6"/>
  <c r="AD19" i="6"/>
  <c r="R75" i="6"/>
  <c r="E75" i="6"/>
  <c r="AD14" i="6"/>
  <c r="AD30" i="6"/>
  <c r="AD56" i="6"/>
  <c r="AB75" i="6"/>
  <c r="U75" i="6"/>
  <c r="W75" i="6"/>
  <c r="T75" i="6"/>
  <c r="AD62" i="6"/>
  <c r="AD40" i="6"/>
  <c r="V75" i="6"/>
  <c r="F75" i="6"/>
  <c r="N75" i="6"/>
  <c r="AD46" i="6"/>
  <c r="AA75" i="6"/>
  <c r="S75" i="6"/>
  <c r="K75" i="6"/>
  <c r="P75" i="6"/>
  <c r="M75" i="6"/>
  <c r="Q75" i="6"/>
  <c r="L75" i="6"/>
  <c r="I75" i="6"/>
  <c r="X75" i="6"/>
  <c r="O75" i="6"/>
  <c r="AD75" i="6" l="1"/>
</calcChain>
</file>

<file path=xl/sharedStrings.xml><?xml version="1.0" encoding="utf-8"?>
<sst xmlns="http://schemas.openxmlformats.org/spreadsheetml/2006/main" count="140" uniqueCount="57">
  <si>
    <t>REKAPITULASI PERIZINAN</t>
  </si>
  <si>
    <t>ONLINE SINGLE SUBMISSION RISK BASED APROACH (OSS-RBA)</t>
  </si>
  <si>
    <t xml:space="preserve">DINAS PENANAMAN MODAL DAN PELAYANAN TERPADU SATU PINTU (DPMPTSP) KOTA CILEGON </t>
  </si>
  <si>
    <t>NO</t>
  </si>
  <si>
    <t>JUMLAH</t>
  </si>
  <si>
    <t>TOTAL</t>
  </si>
  <si>
    <t>BULAN</t>
  </si>
  <si>
    <t>MEI</t>
  </si>
  <si>
    <t>GRAND TOTAL</t>
  </si>
  <si>
    <t>MR</t>
  </si>
  <si>
    <t>MT</t>
  </si>
  <si>
    <t>R</t>
  </si>
  <si>
    <t>T</t>
  </si>
  <si>
    <t>Lokasi Tidak Diketahui</t>
  </si>
  <si>
    <t>KECAMATAN</t>
  </si>
  <si>
    <t>CIBEBER</t>
  </si>
  <si>
    <t>JOMBANG</t>
  </si>
  <si>
    <t>PURWAKARTA</t>
  </si>
  <si>
    <t>GEROGOL</t>
  </si>
  <si>
    <t>CILEGON</t>
  </si>
  <si>
    <t>PULOMERAK</t>
  </si>
  <si>
    <t>CITANGKIL</t>
  </si>
  <si>
    <t>APRIL</t>
  </si>
  <si>
    <t>JUNI</t>
  </si>
  <si>
    <t>JULI</t>
  </si>
  <si>
    <t>AGUSTUS</t>
  </si>
  <si>
    <t>SEPTEMBER</t>
  </si>
  <si>
    <t>OKTOBER</t>
  </si>
  <si>
    <t>NOVEMBER</t>
  </si>
  <si>
    <t>DESEMBER</t>
  </si>
  <si>
    <t>JANUARI</t>
  </si>
  <si>
    <t>FEBRUARI</t>
  </si>
  <si>
    <t>MARET</t>
  </si>
  <si>
    <t>CIWANDAN</t>
  </si>
  <si>
    <t>RESIKO</t>
  </si>
  <si>
    <t>Menunggu Verifikasi</t>
  </si>
  <si>
    <t>Terbit Otomatis</t>
  </si>
  <si>
    <t>Terbit / Terverifikasi</t>
  </si>
  <si>
    <t>BERDASARKAN PERIZINAN BERUSAHA TAHUN 2025</t>
  </si>
  <si>
    <t>TDK</t>
  </si>
  <si>
    <t>Kementerian Agraria dan Tata Ruang &lt;br&gt;/ Badan Pertanahan Nasional</t>
  </si>
  <si>
    <t>Kementerian Energi dan Sumber Daya Mineral</t>
  </si>
  <si>
    <t>Kementerian Investasi dan Hilirisasi/ Badan Koordinasi Penanaman Modal</t>
  </si>
  <si>
    <t>Kementerian Kelautan dan Perikanan</t>
  </si>
  <si>
    <t>Kementerian Kesehatan</t>
  </si>
  <si>
    <t>Kementerian Ketenagakerjaan</t>
  </si>
  <si>
    <t>Kementerian Komunikasi dan Digital</t>
  </si>
  <si>
    <t>Kementerian Lingkungan Hidup/ Badan Pengendalian Lingkungan Hidup</t>
  </si>
  <si>
    <t>Kementerian Pariwisata</t>
  </si>
  <si>
    <t>Kementerian Pekerjaan Umum</t>
  </si>
  <si>
    <t>Kementerian Perdagangan</t>
  </si>
  <si>
    <t>Kementerian Perhubungan</t>
  </si>
  <si>
    <t>Kementerian Perindustrian</t>
  </si>
  <si>
    <t>Kementerian Pertanian</t>
  </si>
  <si>
    <t>Kementerian Perumahan dan Kawasan Permukiman</t>
  </si>
  <si>
    <t>SEKTOR</t>
  </si>
  <si>
    <t>(data bersumber dari website OSS periode tahun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</si>
</sst>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</font>
    <font>
      <sz val="8"/>
      <name val="Calibri"/>
      <family val="2"/>
    </font>
    <font>
      <i/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5" fillId="0" borderId="1" xfId="0" applyFont="1" applyBorder="1"/>
    <xf numFmtId="0" fontId="1" fillId="0" borderId="1" xfId="0" applyFont="1" applyBorder="1"/>
    <xf numFmtId="0" fontId="3" fillId="2" borderId="0" xfId="1" applyFont="1" applyFill="1" applyAlignment="1">
      <alignment vertical="center" wrapText="1"/>
    </xf>
    <xf numFmtId="0" fontId="4" fillId="0" borderId="0" xfId="0" applyFont="1"/>
    <xf numFmtId="0" fontId="4" fillId="3" borderId="1" xfId="0" applyFont="1" applyFill="1" applyBorder="1"/>
    <xf numFmtId="0" fontId="0" fillId="3" borderId="1" xfId="0" applyFill="1" applyBorder="1"/>
    <xf numFmtId="0" fontId="1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5" borderId="1" xfId="0" applyFont="1" applyFill="1" applyBorder="1"/>
    <xf numFmtId="0" fontId="4" fillId="0" borderId="1" xfId="0" applyFont="1" applyBorder="1"/>
    <xf numFmtId="0" fontId="5" fillId="0" borderId="0" xfId="0" applyFont="1"/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4" fillId="3" borderId="1" xfId="0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 wrapText="1"/>
    </xf>
    <xf numFmtId="17" fontId="3" fillId="2" borderId="0" xfId="1" quotePrefix="1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0" fontId="4" fillId="4" borderId="7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13">
    <dxf>
      <border>
        <top style="thin">
          <color rgb="FFEBF1DE"/>
        </top>
        <bottom style="thin">
          <color rgb="FFEBF1DE"/>
        </bottom>
      </border>
    </dxf>
    <dxf>
      <border>
        <top style="thin">
          <color rgb="FFEBF1DE"/>
        </top>
        <bottom style="thin">
          <color rgb="FFEBF1DE"/>
        </bottom>
      </border>
    </dxf>
    <dxf>
      <fill>
        <patternFill patternType="solid">
          <fgColor rgb="FFEBF1DE"/>
          <bgColor rgb="FFEBF1DE"/>
        </patternFill>
      </fill>
      <border>
        <bottom style="thin">
          <color rgb="FF9BBB59"/>
        </bottom>
      </border>
    </dxf>
    <dxf>
      <font>
        <color rgb="FFFFFFFF"/>
      </font>
      <fill>
        <patternFill patternType="solid">
          <fgColor rgb="FFC4D79B"/>
          <bgColor rgb="FFC4D79B"/>
        </patternFill>
      </fill>
      <border>
        <bottom style="thin">
          <color rgb="FFEBF1DE"/>
        </bottom>
        <horizontal style="thin">
          <color rgb="FFC4D79B"/>
        </horizontal>
      </border>
    </dxf>
    <dxf>
      <border>
        <bottom style="thin">
          <color rgb="FFD8E4BC"/>
        </bottom>
      </border>
    </dxf>
    <dxf>
      <font>
        <b/>
        <color rgb="FF000000"/>
      </font>
      <fill>
        <patternFill patternType="solid">
          <fgColor rgb="FFD9D9D9"/>
          <bgColor rgb="FFD9D9D9"/>
        </patternFill>
      </fill>
    </dxf>
    <dxf>
      <font>
        <b/>
        <color rgb="FFFFFFFF"/>
      </font>
      <fill>
        <patternFill patternType="solid">
          <fgColor rgb="FFC4D79B"/>
          <bgColor rgb="FFC4D79B"/>
        </patternFill>
      </fill>
    </dxf>
    <dxf>
      <font>
        <b/>
        <color rgb="FFFFFFFF"/>
      </font>
    </dxf>
    <dxf>
      <border>
        <left style="thin">
          <color rgb="FF76933C"/>
        </left>
        <right style="thin">
          <color rgb="FF76933C"/>
        </right>
      </border>
    </dxf>
    <dxf>
      <border>
        <top style="thin">
          <color rgb="FF76933C"/>
        </top>
        <bottom style="thin">
          <color rgb="FF76933C"/>
        </bottom>
        <horizontal style="thin">
          <color rgb="FF76933C"/>
        </horizontal>
      </border>
    </dxf>
    <dxf>
      <font>
        <b/>
        <color rgb="FF000000"/>
      </font>
      <border>
        <top style="double">
          <color rgb="FF76933C"/>
        </top>
      </border>
    </dxf>
    <dxf>
      <font>
        <color rgb="FFFFFFFF"/>
      </font>
      <fill>
        <patternFill patternType="solid">
          <fgColor rgb="FF76933C"/>
          <bgColor rgb="FF76933C"/>
        </patternFill>
      </fill>
      <border>
        <horizontal style="thin">
          <color rgb="FF76933C"/>
        </horizontal>
      </border>
    </dxf>
    <dxf>
      <font>
        <color rgb="FF000000"/>
      </font>
      <border>
        <horizontal style="thin">
          <color rgb="FFEBF1DE"/>
        </horizontal>
      </border>
    </dxf>
  </dxfs>
  <tableStyles count="1" defaultTableStyle="TableStyleMedium2" defaultPivotStyle="PivotStyleLight16">
    <tableStyle name="PivotStyleMedium4 2" table="0" count="13" xr9:uid="{00000000-0011-0000-FFFF-FFFF00000000}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9">
          <cell r="D9" t="str">
            <v>Cibeber</v>
          </cell>
          <cell r="E9" t="str">
            <v>Cilegon</v>
          </cell>
          <cell r="F9" t="str">
            <v>Citangkil</v>
          </cell>
          <cell r="G9" t="str">
            <v>Ciwandan</v>
          </cell>
          <cell r="H9" t="str">
            <v>Gerogol</v>
          </cell>
          <cell r="I9" t="str">
            <v>Jombang</v>
          </cell>
          <cell r="J9" t="str">
            <v>Pulomerak</v>
          </cell>
          <cell r="K9" t="str">
            <v>Purwakarta</v>
          </cell>
        </row>
        <row r="10">
          <cell r="C10" t="str">
            <v>PMA</v>
          </cell>
          <cell r="Q10">
            <v>7.4589756340129288E-4</v>
          </cell>
        </row>
        <row r="11">
          <cell r="C11" t="str">
            <v>PMDN</v>
          </cell>
          <cell r="Q11">
            <v>0.99925410243659873</v>
          </cell>
        </row>
        <row r="12">
          <cell r="D12">
            <v>1105</v>
          </cell>
          <cell r="E12">
            <v>875</v>
          </cell>
          <cell r="F12">
            <v>1431</v>
          </cell>
          <cell r="G12">
            <v>827</v>
          </cell>
          <cell r="H12">
            <v>672</v>
          </cell>
          <cell r="I12">
            <v>1377</v>
          </cell>
          <cell r="J12">
            <v>795</v>
          </cell>
          <cell r="K12">
            <v>962</v>
          </cell>
        </row>
        <row r="23">
          <cell r="N23">
            <v>0.13736946792640478</v>
          </cell>
          <cell r="O23">
            <v>0.10877672799602188</v>
          </cell>
          <cell r="P23">
            <v>0.17789656887120836</v>
          </cell>
          <cell r="Q23">
            <v>0.10280954748881153</v>
          </cell>
          <cell r="R23">
            <v>8.3540527100944798E-2</v>
          </cell>
          <cell r="S23">
            <v>0.17118349080059672</v>
          </cell>
          <cell r="T23">
            <v>9.8831427150671308E-2</v>
          </cell>
          <cell r="U23">
            <v>0.11959224266534063</v>
          </cell>
        </row>
        <row r="24">
          <cell r="D24" t="str">
            <v>Cibeber</v>
          </cell>
          <cell r="E24" t="str">
            <v>Cilegon</v>
          </cell>
          <cell r="F24" t="str">
            <v>Citangkil</v>
          </cell>
          <cell r="G24" t="str">
            <v>Ciwandan</v>
          </cell>
          <cell r="H24" t="str">
            <v>Gerogol</v>
          </cell>
          <cell r="I24" t="str">
            <v>Jombang</v>
          </cell>
          <cell r="J24" t="str">
            <v>Pulomerak</v>
          </cell>
          <cell r="K24" t="str">
            <v>Purwakarta</v>
          </cell>
        </row>
        <row r="25">
          <cell r="C25" t="str">
            <v>Badan Hukum Lainnya</v>
          </cell>
          <cell r="Q25">
            <v>2.4863252113376428E-4</v>
          </cell>
        </row>
        <row r="26">
          <cell r="C26" t="str">
            <v>Koperasi</v>
          </cell>
          <cell r="Q26">
            <v>7.2103431128791645E-3</v>
          </cell>
        </row>
        <row r="27">
          <cell r="C27" t="str">
            <v>Perorangan</v>
          </cell>
          <cell r="Q27">
            <v>0.90775733465937347</v>
          </cell>
        </row>
        <row r="28">
          <cell r="C28" t="str">
            <v>Persekutuan dan Perkumpulan</v>
          </cell>
          <cell r="Q28">
            <v>2.4863252113376428E-4</v>
          </cell>
        </row>
        <row r="29">
          <cell r="C29" t="str">
            <v>Persekutuan Firma (Fa / Venootschap Onder Firma)</v>
          </cell>
          <cell r="Q29">
            <v>2.4863252113376428E-4</v>
          </cell>
        </row>
        <row r="30">
          <cell r="C30" t="str">
            <v>Persekutuan Komanditer (CV / Commanditaire Vennootschap)</v>
          </cell>
          <cell r="Q30">
            <v>1.5912481352560914E-2</v>
          </cell>
        </row>
        <row r="31">
          <cell r="C31" t="str">
            <v>Persekutuan Perdata</v>
          </cell>
          <cell r="Q31">
            <v>2.4863252113376428E-4</v>
          </cell>
        </row>
        <row r="32">
          <cell r="C32" t="str">
            <v>Perseroan Terbatas (PT)</v>
          </cell>
          <cell r="Q32">
            <v>5.0721034311287917E-2</v>
          </cell>
        </row>
        <row r="33">
          <cell r="C33" t="str">
            <v>Perseroan Terbatas (PT) Perorangan</v>
          </cell>
          <cell r="Q33">
            <v>1.1685728493286921E-2</v>
          </cell>
        </row>
        <row r="34">
          <cell r="C34" t="str">
            <v>Yayasan</v>
          </cell>
          <cell r="Q34">
            <v>5.7185479860765789E-3</v>
          </cell>
        </row>
        <row r="50">
          <cell r="D50" t="str">
            <v>Cibeber</v>
          </cell>
          <cell r="E50" t="str">
            <v>Cilegon</v>
          </cell>
          <cell r="F50" t="str">
            <v>Citangkil</v>
          </cell>
          <cell r="G50" t="str">
            <v>Ciwandan</v>
          </cell>
          <cell r="H50" t="str">
            <v>Gerogol</v>
          </cell>
          <cell r="I50" t="str">
            <v>Jombang</v>
          </cell>
          <cell r="J50" t="str">
            <v>Pulomerak</v>
          </cell>
          <cell r="K50" t="str">
            <v>Purwakarta</v>
          </cell>
        </row>
        <row r="51">
          <cell r="C51" t="str">
            <v>Usaha Besar</v>
          </cell>
          <cell r="Q51">
            <v>2.7349577324714074E-3</v>
          </cell>
        </row>
        <row r="52">
          <cell r="C52" t="str">
            <v>Usaha Kecil</v>
          </cell>
          <cell r="Q52">
            <v>2.4117354549975135E-2</v>
          </cell>
        </row>
        <row r="53">
          <cell r="C53" t="str">
            <v>Usaha Menengah</v>
          </cell>
          <cell r="Q53">
            <v>1.8647439085032321E-3</v>
          </cell>
        </row>
        <row r="54">
          <cell r="C54" t="str">
            <v>Usaha Mikro</v>
          </cell>
          <cell r="Q54">
            <v>0.97128294380905023</v>
          </cell>
        </row>
        <row r="56">
          <cell r="D56">
            <v>0.13736946792640478</v>
          </cell>
          <cell r="E56">
            <v>0.10877672799602188</v>
          </cell>
          <cell r="F56">
            <v>0.17789656887120836</v>
          </cell>
          <cell r="G56">
            <v>0.10280954748881153</v>
          </cell>
          <cell r="H56">
            <v>8.3540527100944798E-2</v>
          </cell>
          <cell r="I56">
            <v>0.17118349080059672</v>
          </cell>
          <cell r="J56">
            <v>9.8831427150671308E-2</v>
          </cell>
          <cell r="K56">
            <v>0.11959224266534063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O98"/>
  <sheetViews>
    <sheetView tabSelected="1" zoomScale="115" zoomScaleNormal="115" workbookViewId="0">
      <selection activeCell="N83" sqref="N83"/>
    </sheetView>
  </sheetViews>
  <sheetFormatPr defaultRowHeight="15" x14ac:dyDescent="0.25"/>
  <cols>
    <col min="1" max="1" width="3.28515625" customWidth="1"/>
    <col min="2" max="2" width="5.7109375" customWidth="1"/>
    <col min="3" max="3" width="11.140625" style="10" bestFit="1" customWidth="1"/>
    <col min="4" max="28" width="9.7109375" customWidth="1"/>
    <col min="29" max="29" width="12.42578125" customWidth="1"/>
    <col min="30" max="30" width="13.7109375" customWidth="1"/>
  </cols>
  <sheetData>
    <row r="1" spans="2:31" ht="15" customHeight="1" x14ac:dyDescent="0.25"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2:31" ht="15.75" customHeight="1" x14ac:dyDescent="0.25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2:31" ht="15.75" customHeight="1" x14ac:dyDescent="0.25">
      <c r="B3" s="17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2:31" ht="15.75" customHeight="1" x14ac:dyDescent="0.25">
      <c r="B4" s="17" t="s">
        <v>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2:31" ht="15.75" customHeight="1" x14ac:dyDescent="0.25">
      <c r="B5" s="18" t="s">
        <v>38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7" spans="2:31" ht="15" customHeight="1" x14ac:dyDescent="0.25">
      <c r="B7" s="28" t="s">
        <v>3</v>
      </c>
      <c r="C7" s="28" t="s">
        <v>6</v>
      </c>
      <c r="D7" s="28" t="s">
        <v>34</v>
      </c>
      <c r="E7" s="28" t="s">
        <v>14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0" t="s">
        <v>13</v>
      </c>
      <c r="AD7" s="20" t="s">
        <v>8</v>
      </c>
      <c r="AE7" s="27"/>
    </row>
    <row r="8" spans="2:31" x14ac:dyDescent="0.25">
      <c r="B8" s="28"/>
      <c r="C8" s="28"/>
      <c r="D8" s="28"/>
      <c r="E8" s="29" t="s">
        <v>15</v>
      </c>
      <c r="F8" s="29"/>
      <c r="G8" s="29"/>
      <c r="H8" s="26" t="s">
        <v>19</v>
      </c>
      <c r="I8" s="26"/>
      <c r="J8" s="26"/>
      <c r="K8" s="26" t="s">
        <v>21</v>
      </c>
      <c r="L8" s="26"/>
      <c r="M8" s="26"/>
      <c r="N8" s="26" t="s">
        <v>33</v>
      </c>
      <c r="O8" s="26"/>
      <c r="P8" s="26"/>
      <c r="Q8" s="26" t="s">
        <v>18</v>
      </c>
      <c r="R8" s="26"/>
      <c r="S8" s="26"/>
      <c r="T8" s="26" t="s">
        <v>16</v>
      </c>
      <c r="U8" s="26"/>
      <c r="V8" s="26"/>
      <c r="W8" s="26" t="s">
        <v>20</v>
      </c>
      <c r="X8" s="26"/>
      <c r="Y8" s="26"/>
      <c r="Z8" s="26" t="s">
        <v>17</v>
      </c>
      <c r="AA8" s="26"/>
      <c r="AB8" s="26"/>
      <c r="AC8" s="20"/>
      <c r="AD8" s="20"/>
      <c r="AE8" s="27"/>
    </row>
    <row r="9" spans="2:31" ht="22.5" x14ac:dyDescent="0.25">
      <c r="B9" s="28"/>
      <c r="C9" s="28"/>
      <c r="D9" s="28"/>
      <c r="E9" s="9" t="s">
        <v>37</v>
      </c>
      <c r="F9" s="9" t="s">
        <v>35</v>
      </c>
      <c r="G9" s="9" t="s">
        <v>36</v>
      </c>
      <c r="H9" s="9" t="s">
        <v>37</v>
      </c>
      <c r="I9" s="9" t="s">
        <v>35</v>
      </c>
      <c r="J9" s="9" t="s">
        <v>36</v>
      </c>
      <c r="K9" s="9" t="s">
        <v>37</v>
      </c>
      <c r="L9" s="9" t="s">
        <v>35</v>
      </c>
      <c r="M9" s="9" t="s">
        <v>36</v>
      </c>
      <c r="N9" s="9" t="s">
        <v>37</v>
      </c>
      <c r="O9" s="9" t="s">
        <v>35</v>
      </c>
      <c r="P9" s="9" t="s">
        <v>36</v>
      </c>
      <c r="Q9" s="9" t="s">
        <v>37</v>
      </c>
      <c r="R9" s="9" t="s">
        <v>35</v>
      </c>
      <c r="S9" s="9" t="s">
        <v>36</v>
      </c>
      <c r="T9" s="9" t="s">
        <v>37</v>
      </c>
      <c r="U9" s="9" t="s">
        <v>35</v>
      </c>
      <c r="V9" s="9" t="s">
        <v>36</v>
      </c>
      <c r="W9" s="9" t="s">
        <v>37</v>
      </c>
      <c r="X9" s="9" t="s">
        <v>35</v>
      </c>
      <c r="Y9" s="9" t="s">
        <v>36</v>
      </c>
      <c r="Z9" s="9" t="s">
        <v>37</v>
      </c>
      <c r="AA9" s="9" t="s">
        <v>35</v>
      </c>
      <c r="AB9" s="9" t="s">
        <v>36</v>
      </c>
      <c r="AC9" s="20"/>
      <c r="AD9" s="20"/>
      <c r="AE9" s="8"/>
    </row>
    <row r="10" spans="2:31" x14ac:dyDescent="0.25">
      <c r="B10" s="22">
        <v>1</v>
      </c>
      <c r="C10" s="19" t="s">
        <v>30</v>
      </c>
      <c r="D10" s="3" t="s">
        <v>9</v>
      </c>
      <c r="E10" s="3"/>
      <c r="F10" s="3"/>
      <c r="G10" s="3">
        <v>37</v>
      </c>
      <c r="H10" s="3">
        <v>4</v>
      </c>
      <c r="I10" s="3"/>
      <c r="J10" s="3">
        <v>11</v>
      </c>
      <c r="K10" s="3"/>
      <c r="L10" s="3"/>
      <c r="M10" s="3">
        <v>13</v>
      </c>
      <c r="N10" s="3"/>
      <c r="O10" s="3"/>
      <c r="P10" s="3">
        <v>5</v>
      </c>
      <c r="Q10" s="3"/>
      <c r="R10" s="3"/>
      <c r="S10" s="3">
        <v>3</v>
      </c>
      <c r="T10" s="3"/>
      <c r="U10" s="3"/>
      <c r="V10" s="3">
        <v>23</v>
      </c>
      <c r="W10" s="3"/>
      <c r="X10" s="3"/>
      <c r="Y10" s="3">
        <v>3</v>
      </c>
      <c r="Z10" s="3"/>
      <c r="AA10" s="3"/>
      <c r="AB10" s="3">
        <v>15</v>
      </c>
      <c r="AC10" s="3">
        <v>1</v>
      </c>
      <c r="AD10" s="12">
        <f>SUM(E10:AC10)</f>
        <v>115</v>
      </c>
    </row>
    <row r="11" spans="2:31" x14ac:dyDescent="0.25">
      <c r="B11" s="22"/>
      <c r="C11" s="19"/>
      <c r="D11" s="3" t="s">
        <v>10</v>
      </c>
      <c r="E11" s="3"/>
      <c r="F11" s="3"/>
      <c r="G11" s="1"/>
      <c r="H11" s="1">
        <v>1</v>
      </c>
      <c r="I11" s="1"/>
      <c r="J11" s="1"/>
      <c r="K11" s="1">
        <v>4</v>
      </c>
      <c r="L11" s="1"/>
      <c r="M11" s="1">
        <v>1</v>
      </c>
      <c r="N11" s="1"/>
      <c r="O11" s="1"/>
      <c r="P11" s="1">
        <v>1</v>
      </c>
      <c r="Q11" s="1"/>
      <c r="R11" s="1"/>
      <c r="S11" s="1">
        <v>1</v>
      </c>
      <c r="T11" s="1">
        <v>2</v>
      </c>
      <c r="U11" s="1"/>
      <c r="V11" s="1"/>
      <c r="W11" s="1">
        <v>1</v>
      </c>
      <c r="X11" s="1"/>
      <c r="Y11" s="1"/>
      <c r="Z11" s="1"/>
      <c r="AA11" s="1"/>
      <c r="AB11" s="1"/>
      <c r="AC11" s="1"/>
      <c r="AD11" s="12">
        <f t="shared" ref="AD11:AD13" si="0">SUM(E11:AC11)</f>
        <v>11</v>
      </c>
    </row>
    <row r="12" spans="2:31" x14ac:dyDescent="0.25">
      <c r="B12" s="22"/>
      <c r="C12" s="19"/>
      <c r="D12" s="3" t="s">
        <v>11</v>
      </c>
      <c r="E12" s="3">
        <v>1</v>
      </c>
      <c r="F12" s="3"/>
      <c r="G12" s="1">
        <v>9</v>
      </c>
      <c r="H12" s="1"/>
      <c r="I12" s="1"/>
      <c r="J12" s="1">
        <v>10</v>
      </c>
      <c r="K12" s="1"/>
      <c r="L12" s="1"/>
      <c r="M12" s="1">
        <v>20</v>
      </c>
      <c r="N12" s="1"/>
      <c r="O12" s="1"/>
      <c r="P12" s="1">
        <v>11</v>
      </c>
      <c r="Q12" s="1"/>
      <c r="R12" s="1"/>
      <c r="S12" s="1">
        <v>9</v>
      </c>
      <c r="T12" s="1"/>
      <c r="U12" s="1"/>
      <c r="V12" s="1">
        <v>23</v>
      </c>
      <c r="W12" s="1"/>
      <c r="X12" s="1"/>
      <c r="Y12" s="1">
        <v>3</v>
      </c>
      <c r="Z12" s="1">
        <v>7</v>
      </c>
      <c r="AA12" s="1"/>
      <c r="AB12" s="1">
        <v>12</v>
      </c>
      <c r="AC12" s="1">
        <v>2</v>
      </c>
      <c r="AD12" s="12">
        <f t="shared" si="0"/>
        <v>107</v>
      </c>
    </row>
    <row r="13" spans="2:31" x14ac:dyDescent="0.25">
      <c r="B13" s="22"/>
      <c r="C13" s="19"/>
      <c r="D13" s="3" t="s">
        <v>12</v>
      </c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>
        <v>1</v>
      </c>
      <c r="T13" s="1"/>
      <c r="U13" s="1"/>
      <c r="V13" s="1">
        <v>1</v>
      </c>
      <c r="W13" s="1"/>
      <c r="X13" s="1"/>
      <c r="Y13" s="1"/>
      <c r="Z13" s="1"/>
      <c r="AA13" s="1"/>
      <c r="AB13" s="1"/>
      <c r="AC13" s="1"/>
      <c r="AD13" s="12">
        <f t="shared" si="0"/>
        <v>2</v>
      </c>
    </row>
    <row r="14" spans="2:31" s="5" customFormat="1" x14ac:dyDescent="0.25">
      <c r="B14" s="22"/>
      <c r="C14" s="19"/>
      <c r="D14" s="11" t="s">
        <v>4</v>
      </c>
      <c r="E14" s="11">
        <f>SUM(E10:E13)</f>
        <v>1</v>
      </c>
      <c r="F14" s="11">
        <f t="shared" ref="F14:AC14" si="1">SUM(F10:F13)</f>
        <v>0</v>
      </c>
      <c r="G14" s="11">
        <f t="shared" si="1"/>
        <v>46</v>
      </c>
      <c r="H14" s="11">
        <f t="shared" si="1"/>
        <v>5</v>
      </c>
      <c r="I14" s="11">
        <f t="shared" si="1"/>
        <v>0</v>
      </c>
      <c r="J14" s="11">
        <f t="shared" si="1"/>
        <v>21</v>
      </c>
      <c r="K14" s="11">
        <f t="shared" si="1"/>
        <v>4</v>
      </c>
      <c r="L14" s="11">
        <f t="shared" si="1"/>
        <v>0</v>
      </c>
      <c r="M14" s="11">
        <f t="shared" si="1"/>
        <v>34</v>
      </c>
      <c r="N14" s="11">
        <f t="shared" si="1"/>
        <v>0</v>
      </c>
      <c r="O14" s="11">
        <f t="shared" si="1"/>
        <v>0</v>
      </c>
      <c r="P14" s="11">
        <f t="shared" si="1"/>
        <v>17</v>
      </c>
      <c r="Q14" s="11">
        <f t="shared" si="1"/>
        <v>0</v>
      </c>
      <c r="R14" s="11">
        <f t="shared" si="1"/>
        <v>0</v>
      </c>
      <c r="S14" s="11">
        <f t="shared" si="1"/>
        <v>14</v>
      </c>
      <c r="T14" s="11">
        <f t="shared" si="1"/>
        <v>2</v>
      </c>
      <c r="U14" s="11">
        <f t="shared" si="1"/>
        <v>0</v>
      </c>
      <c r="V14" s="11">
        <f t="shared" si="1"/>
        <v>47</v>
      </c>
      <c r="W14" s="11">
        <f t="shared" si="1"/>
        <v>1</v>
      </c>
      <c r="X14" s="11">
        <f t="shared" si="1"/>
        <v>0</v>
      </c>
      <c r="Y14" s="11">
        <f t="shared" si="1"/>
        <v>6</v>
      </c>
      <c r="Z14" s="11">
        <f t="shared" si="1"/>
        <v>7</v>
      </c>
      <c r="AA14" s="11">
        <f t="shared" si="1"/>
        <v>0</v>
      </c>
      <c r="AB14" s="11">
        <f t="shared" si="1"/>
        <v>27</v>
      </c>
      <c r="AC14" s="11">
        <f t="shared" si="1"/>
        <v>3</v>
      </c>
      <c r="AD14" s="11">
        <f>SUM(E14:AC14)</f>
        <v>235</v>
      </c>
    </row>
    <row r="15" spans="2:31" x14ac:dyDescent="0.25">
      <c r="B15" s="21">
        <v>2</v>
      </c>
      <c r="C15" s="19" t="s">
        <v>31</v>
      </c>
      <c r="D15" s="3" t="s">
        <v>9</v>
      </c>
      <c r="E15" s="3"/>
      <c r="F15" s="3"/>
      <c r="G15" s="1">
        <v>40</v>
      </c>
      <c r="H15" s="1"/>
      <c r="I15" s="1"/>
      <c r="J15" s="1">
        <v>11</v>
      </c>
      <c r="K15" s="1"/>
      <c r="L15" s="1"/>
      <c r="M15" s="1">
        <v>24</v>
      </c>
      <c r="N15" s="1"/>
      <c r="O15" s="1"/>
      <c r="P15" s="1">
        <v>14</v>
      </c>
      <c r="Q15" s="1"/>
      <c r="R15" s="1"/>
      <c r="S15" s="1">
        <v>18</v>
      </c>
      <c r="T15" s="1"/>
      <c r="U15" s="1"/>
      <c r="V15" s="1">
        <v>22</v>
      </c>
      <c r="W15" s="1"/>
      <c r="X15" s="1"/>
      <c r="Y15" s="1">
        <v>7</v>
      </c>
      <c r="Z15" s="1"/>
      <c r="AA15" s="1"/>
      <c r="AB15" s="1">
        <v>15</v>
      </c>
      <c r="AC15" s="1"/>
      <c r="AD15" s="12">
        <f>SUM(E15:AB15)</f>
        <v>151</v>
      </c>
    </row>
    <row r="16" spans="2:31" x14ac:dyDescent="0.25">
      <c r="B16" s="21"/>
      <c r="C16" s="19"/>
      <c r="D16" s="3" t="s">
        <v>10</v>
      </c>
      <c r="E16" s="3">
        <v>6</v>
      </c>
      <c r="F16" s="3">
        <v>2</v>
      </c>
      <c r="G16" s="1"/>
      <c r="H16" s="1">
        <v>2</v>
      </c>
      <c r="I16" s="1"/>
      <c r="J16" s="1">
        <v>2</v>
      </c>
      <c r="K16" s="1">
        <v>5</v>
      </c>
      <c r="L16" s="1"/>
      <c r="M16" s="1">
        <v>3</v>
      </c>
      <c r="N16" s="1">
        <v>1</v>
      </c>
      <c r="O16" s="1"/>
      <c r="P16" s="1">
        <v>1</v>
      </c>
      <c r="Q16" s="1">
        <v>1</v>
      </c>
      <c r="R16" s="1"/>
      <c r="S16" s="1"/>
      <c r="T16" s="1">
        <v>2</v>
      </c>
      <c r="U16" s="1"/>
      <c r="V16" s="1"/>
      <c r="W16" s="1"/>
      <c r="X16" s="1"/>
      <c r="Y16" s="1"/>
      <c r="Z16" s="1">
        <v>2</v>
      </c>
      <c r="AA16" s="1"/>
      <c r="AB16" s="1"/>
      <c r="AC16" s="1"/>
      <c r="AD16" s="12">
        <f>SUM(E16:AB16)</f>
        <v>27</v>
      </c>
    </row>
    <row r="17" spans="2:31" x14ac:dyDescent="0.25">
      <c r="B17" s="21"/>
      <c r="C17" s="19"/>
      <c r="D17" s="3" t="s">
        <v>11</v>
      </c>
      <c r="E17" s="3"/>
      <c r="F17" s="3"/>
      <c r="G17" s="1">
        <v>25</v>
      </c>
      <c r="H17" s="1"/>
      <c r="I17" s="1"/>
      <c r="J17" s="1">
        <v>6</v>
      </c>
      <c r="K17" s="1"/>
      <c r="L17" s="1"/>
      <c r="M17" s="1">
        <v>18</v>
      </c>
      <c r="N17" s="1"/>
      <c r="O17" s="1"/>
      <c r="P17" s="1">
        <v>13</v>
      </c>
      <c r="Q17" s="1"/>
      <c r="R17" s="1"/>
      <c r="S17" s="1">
        <v>2</v>
      </c>
      <c r="T17" s="1"/>
      <c r="U17" s="1"/>
      <c r="V17" s="1">
        <v>29</v>
      </c>
      <c r="W17" s="1"/>
      <c r="X17" s="1"/>
      <c r="Y17" s="1">
        <v>7</v>
      </c>
      <c r="Z17" s="1">
        <v>2</v>
      </c>
      <c r="AA17" s="1"/>
      <c r="AB17" s="1">
        <v>8</v>
      </c>
      <c r="AC17" s="1"/>
      <c r="AD17" s="12">
        <f>SUM(E17:AB17)</f>
        <v>110</v>
      </c>
    </row>
    <row r="18" spans="2:31" x14ac:dyDescent="0.25">
      <c r="B18" s="21"/>
      <c r="C18" s="19"/>
      <c r="D18" s="3" t="s">
        <v>12</v>
      </c>
      <c r="E18" s="3"/>
      <c r="F18" s="3"/>
      <c r="G18" s="1"/>
      <c r="H18" s="1"/>
      <c r="I18" s="1"/>
      <c r="J18" s="1"/>
      <c r="K18" s="1"/>
      <c r="L18" s="1"/>
      <c r="M18" s="1">
        <v>2</v>
      </c>
      <c r="N18" s="1"/>
      <c r="O18" s="1"/>
      <c r="P18" s="1"/>
      <c r="Q18" s="1">
        <v>1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2">
        <f>SUM(E18:AB18)</f>
        <v>3</v>
      </c>
    </row>
    <row r="19" spans="2:31" s="5" customFormat="1" x14ac:dyDescent="0.25">
      <c r="B19" s="21"/>
      <c r="C19" s="19"/>
      <c r="D19" s="11" t="s">
        <v>4</v>
      </c>
      <c r="E19" s="11">
        <f>SUM(E15:E18)</f>
        <v>6</v>
      </c>
      <c r="F19" s="11">
        <f t="shared" ref="F19:AB19" si="2">SUM(F15:F18)</f>
        <v>2</v>
      </c>
      <c r="G19" s="11">
        <f t="shared" si="2"/>
        <v>65</v>
      </c>
      <c r="H19" s="11">
        <f t="shared" si="2"/>
        <v>2</v>
      </c>
      <c r="I19" s="11">
        <f t="shared" si="2"/>
        <v>0</v>
      </c>
      <c r="J19" s="11">
        <f t="shared" si="2"/>
        <v>19</v>
      </c>
      <c r="K19" s="11">
        <f t="shared" si="2"/>
        <v>5</v>
      </c>
      <c r="L19" s="11">
        <f t="shared" si="2"/>
        <v>0</v>
      </c>
      <c r="M19" s="11">
        <f t="shared" si="2"/>
        <v>47</v>
      </c>
      <c r="N19" s="11">
        <f t="shared" si="2"/>
        <v>1</v>
      </c>
      <c r="O19" s="11">
        <f t="shared" si="2"/>
        <v>0</v>
      </c>
      <c r="P19" s="11">
        <f t="shared" si="2"/>
        <v>28</v>
      </c>
      <c r="Q19" s="11">
        <f t="shared" si="2"/>
        <v>2</v>
      </c>
      <c r="R19" s="11">
        <f t="shared" si="2"/>
        <v>0</v>
      </c>
      <c r="S19" s="11">
        <f t="shared" si="2"/>
        <v>20</v>
      </c>
      <c r="T19" s="11">
        <f t="shared" si="2"/>
        <v>2</v>
      </c>
      <c r="U19" s="11">
        <f t="shared" si="2"/>
        <v>0</v>
      </c>
      <c r="V19" s="11">
        <f t="shared" si="2"/>
        <v>51</v>
      </c>
      <c r="W19" s="11">
        <f t="shared" si="2"/>
        <v>0</v>
      </c>
      <c r="X19" s="11">
        <f t="shared" si="2"/>
        <v>0</v>
      </c>
      <c r="Y19" s="11">
        <f t="shared" si="2"/>
        <v>14</v>
      </c>
      <c r="Z19" s="11">
        <f t="shared" si="2"/>
        <v>4</v>
      </c>
      <c r="AA19" s="11">
        <f t="shared" si="2"/>
        <v>0</v>
      </c>
      <c r="AB19" s="11">
        <f t="shared" si="2"/>
        <v>23</v>
      </c>
      <c r="AC19" s="11"/>
      <c r="AD19" s="11">
        <f>SUM(E19:AC19)</f>
        <v>291</v>
      </c>
    </row>
    <row r="20" spans="2:31" s="5" customFormat="1" x14ac:dyDescent="0.25">
      <c r="B20" s="21">
        <v>3</v>
      </c>
      <c r="C20" s="22" t="s">
        <v>32</v>
      </c>
      <c r="D20" s="3" t="s">
        <v>39</v>
      </c>
      <c r="E20" s="12"/>
      <c r="F20" s="12"/>
      <c r="G20" s="12"/>
      <c r="H20" s="3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3">
        <v>1</v>
      </c>
      <c r="U20" s="12"/>
      <c r="V20" s="12"/>
      <c r="W20" s="12"/>
      <c r="X20" s="12"/>
      <c r="Y20" s="12"/>
      <c r="Z20" s="12"/>
      <c r="AA20" s="12"/>
      <c r="AB20" s="12"/>
      <c r="AC20" s="12"/>
      <c r="AD20" s="12">
        <f>SUM(E20:AC20)</f>
        <v>2</v>
      </c>
    </row>
    <row r="21" spans="2:31" x14ac:dyDescent="0.25">
      <c r="B21" s="21"/>
      <c r="C21" s="22"/>
      <c r="D21" s="3" t="s">
        <v>9</v>
      </c>
      <c r="E21" s="3"/>
      <c r="F21" s="3"/>
      <c r="G21" s="1">
        <v>18</v>
      </c>
      <c r="H21" s="2"/>
      <c r="I21" s="1"/>
      <c r="J21" s="1">
        <v>7</v>
      </c>
      <c r="K21" s="1"/>
      <c r="L21" s="1"/>
      <c r="M21" s="1">
        <v>33</v>
      </c>
      <c r="N21" s="1"/>
      <c r="O21" s="1"/>
      <c r="P21" s="1">
        <v>5</v>
      </c>
      <c r="Q21" s="1"/>
      <c r="R21" s="1"/>
      <c r="S21" s="1">
        <v>14</v>
      </c>
      <c r="T21" s="2"/>
      <c r="U21" s="1"/>
      <c r="V21" s="1">
        <v>22</v>
      </c>
      <c r="W21" s="1"/>
      <c r="X21" s="1"/>
      <c r="Y21" s="1">
        <v>5</v>
      </c>
      <c r="Z21" s="1"/>
      <c r="AA21" s="1"/>
      <c r="AB21" s="1">
        <v>18</v>
      </c>
      <c r="AC21" s="1"/>
      <c r="AD21" s="12">
        <f t="shared" ref="AD21:AD24" si="3">SUM(E21:AC21)</f>
        <v>122</v>
      </c>
    </row>
    <row r="22" spans="2:31" x14ac:dyDescent="0.25">
      <c r="B22" s="21"/>
      <c r="C22" s="22"/>
      <c r="D22" s="3" t="s">
        <v>10</v>
      </c>
      <c r="E22" s="3">
        <v>1</v>
      </c>
      <c r="F22" s="3"/>
      <c r="G22" s="1"/>
      <c r="H22" s="1">
        <v>1</v>
      </c>
      <c r="I22" s="1"/>
      <c r="J22" s="1"/>
      <c r="K22" s="1">
        <v>10</v>
      </c>
      <c r="L22" s="1"/>
      <c r="M22" s="1"/>
      <c r="N22" s="1">
        <v>6</v>
      </c>
      <c r="O22" s="1"/>
      <c r="P22" s="1"/>
      <c r="Q22" s="1">
        <v>1</v>
      </c>
      <c r="R22" s="1"/>
      <c r="S22" s="1">
        <v>1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2">
        <f t="shared" si="3"/>
        <v>20</v>
      </c>
    </row>
    <row r="23" spans="2:31" x14ac:dyDescent="0.25">
      <c r="B23" s="21"/>
      <c r="C23" s="22"/>
      <c r="D23" s="3" t="s">
        <v>11</v>
      </c>
      <c r="E23" s="3"/>
      <c r="F23" s="3"/>
      <c r="G23" s="1">
        <v>7</v>
      </c>
      <c r="H23" s="1"/>
      <c r="I23" s="1"/>
      <c r="J23" s="1">
        <v>3</v>
      </c>
      <c r="K23" s="1"/>
      <c r="L23" s="1"/>
      <c r="M23" s="1">
        <v>5</v>
      </c>
      <c r="N23" s="1"/>
      <c r="O23" s="1"/>
      <c r="P23" s="1">
        <v>8</v>
      </c>
      <c r="Q23" s="1"/>
      <c r="R23" s="1"/>
      <c r="S23" s="1">
        <v>3</v>
      </c>
      <c r="T23" s="1"/>
      <c r="U23" s="1"/>
      <c r="V23" s="1">
        <v>7</v>
      </c>
      <c r="W23" s="1"/>
      <c r="X23" s="1">
        <v>1</v>
      </c>
      <c r="Y23" s="1">
        <v>5</v>
      </c>
      <c r="Z23" s="1"/>
      <c r="AA23" s="1"/>
      <c r="AB23" s="1">
        <v>2</v>
      </c>
      <c r="AC23" s="1">
        <v>1</v>
      </c>
      <c r="AD23" s="12">
        <f>SUM(E23:AC23)</f>
        <v>42</v>
      </c>
      <c r="AE23" s="13"/>
    </row>
    <row r="24" spans="2:31" x14ac:dyDescent="0.25">
      <c r="B24" s="21"/>
      <c r="C24" s="22"/>
      <c r="D24" s="3" t="s">
        <v>12</v>
      </c>
      <c r="E24" s="3"/>
      <c r="F24" s="3"/>
      <c r="G24" s="1"/>
      <c r="H24" s="1"/>
      <c r="I24" s="1"/>
      <c r="J24" s="1">
        <v>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>
        <v>1</v>
      </c>
      <c r="AA24" s="1"/>
      <c r="AB24" s="1"/>
      <c r="AC24" s="1"/>
      <c r="AD24" s="12">
        <f t="shared" si="3"/>
        <v>2</v>
      </c>
    </row>
    <row r="25" spans="2:31" s="5" customFormat="1" x14ac:dyDescent="0.25">
      <c r="B25" s="21"/>
      <c r="C25" s="22"/>
      <c r="D25" s="11" t="s">
        <v>4</v>
      </c>
      <c r="E25" s="11">
        <f>SUM(E20:E24)</f>
        <v>1</v>
      </c>
      <c r="F25" s="11">
        <f t="shared" ref="F25:AC25" si="4">SUM(F20:F24)</f>
        <v>0</v>
      </c>
      <c r="G25" s="11">
        <f t="shared" si="4"/>
        <v>25</v>
      </c>
      <c r="H25" s="11">
        <f t="shared" si="4"/>
        <v>2</v>
      </c>
      <c r="I25" s="11">
        <f t="shared" si="4"/>
        <v>0</v>
      </c>
      <c r="J25" s="11">
        <f t="shared" si="4"/>
        <v>11</v>
      </c>
      <c r="K25" s="11">
        <f t="shared" si="4"/>
        <v>10</v>
      </c>
      <c r="L25" s="11">
        <f t="shared" si="4"/>
        <v>0</v>
      </c>
      <c r="M25" s="11">
        <f t="shared" si="4"/>
        <v>38</v>
      </c>
      <c r="N25" s="11">
        <f t="shared" si="4"/>
        <v>6</v>
      </c>
      <c r="O25" s="11">
        <f t="shared" si="4"/>
        <v>0</v>
      </c>
      <c r="P25" s="11">
        <f t="shared" si="4"/>
        <v>13</v>
      </c>
      <c r="Q25" s="11">
        <f t="shared" si="4"/>
        <v>1</v>
      </c>
      <c r="R25" s="11">
        <f t="shared" si="4"/>
        <v>0</v>
      </c>
      <c r="S25" s="11">
        <f t="shared" si="4"/>
        <v>18</v>
      </c>
      <c r="T25" s="11">
        <f>SUM(T20:T24)</f>
        <v>1</v>
      </c>
      <c r="U25" s="11">
        <f t="shared" si="4"/>
        <v>0</v>
      </c>
      <c r="V25" s="11">
        <f t="shared" si="4"/>
        <v>29</v>
      </c>
      <c r="W25" s="11">
        <f t="shared" si="4"/>
        <v>0</v>
      </c>
      <c r="X25" s="11">
        <f t="shared" si="4"/>
        <v>1</v>
      </c>
      <c r="Y25" s="11">
        <f t="shared" si="4"/>
        <v>10</v>
      </c>
      <c r="Z25" s="11">
        <f t="shared" si="4"/>
        <v>1</v>
      </c>
      <c r="AA25" s="11">
        <f t="shared" si="4"/>
        <v>0</v>
      </c>
      <c r="AB25" s="11">
        <f t="shared" si="4"/>
        <v>20</v>
      </c>
      <c r="AC25" s="11">
        <f t="shared" si="4"/>
        <v>1</v>
      </c>
      <c r="AD25" s="11">
        <f>SUM(E25:AC25)</f>
        <v>188</v>
      </c>
    </row>
    <row r="26" spans="2:31" x14ac:dyDescent="0.25">
      <c r="B26" s="21">
        <v>4</v>
      </c>
      <c r="C26" s="19" t="s">
        <v>22</v>
      </c>
      <c r="D26" s="3" t="s">
        <v>9</v>
      </c>
      <c r="E26" s="3"/>
      <c r="F26" s="3"/>
      <c r="G26" s="1">
        <v>11</v>
      </c>
      <c r="H26" s="1"/>
      <c r="I26" s="1"/>
      <c r="J26" s="1">
        <v>14</v>
      </c>
      <c r="K26" s="1"/>
      <c r="L26" s="1"/>
      <c r="M26" s="1">
        <v>17</v>
      </c>
      <c r="N26" s="1"/>
      <c r="O26" s="1"/>
      <c r="P26" s="1">
        <v>12</v>
      </c>
      <c r="Q26" s="1"/>
      <c r="R26" s="1"/>
      <c r="S26" s="1">
        <v>8</v>
      </c>
      <c r="T26" s="1"/>
      <c r="U26" s="1"/>
      <c r="V26" s="1">
        <v>33</v>
      </c>
      <c r="W26" s="1"/>
      <c r="X26" s="1"/>
      <c r="Y26" s="1">
        <v>7</v>
      </c>
      <c r="Z26" s="1"/>
      <c r="AA26" s="1"/>
      <c r="AB26" s="1">
        <v>5</v>
      </c>
      <c r="AC26" s="1">
        <v>1</v>
      </c>
      <c r="AD26" s="12">
        <f t="shared" ref="AD26:AD29" si="5">SUM(E26:AC26)</f>
        <v>108</v>
      </c>
      <c r="AE26" s="13"/>
    </row>
    <row r="27" spans="2:31" x14ac:dyDescent="0.25">
      <c r="B27" s="21"/>
      <c r="C27" s="19"/>
      <c r="D27" s="3" t="s">
        <v>10</v>
      </c>
      <c r="E27" s="3">
        <v>2</v>
      </c>
      <c r="F27" s="3"/>
      <c r="G27" s="1"/>
      <c r="H27" s="1">
        <v>1</v>
      </c>
      <c r="I27" s="1"/>
      <c r="J27" s="1"/>
      <c r="K27" s="1">
        <v>1</v>
      </c>
      <c r="L27" s="1"/>
      <c r="M27" s="1"/>
      <c r="N27" s="1">
        <v>1</v>
      </c>
      <c r="O27" s="1"/>
      <c r="P27" s="1"/>
      <c r="Q27" s="1"/>
      <c r="R27" s="1"/>
      <c r="S27" s="1"/>
      <c r="T27" s="1"/>
      <c r="U27" s="1"/>
      <c r="V27" s="1"/>
      <c r="W27" s="1">
        <v>1</v>
      </c>
      <c r="X27" s="1"/>
      <c r="Y27" s="1"/>
      <c r="Z27" s="1">
        <v>1</v>
      </c>
      <c r="AA27" s="1"/>
      <c r="AB27" s="1"/>
      <c r="AC27" s="1">
        <v>1</v>
      </c>
      <c r="AD27" s="12">
        <f t="shared" si="5"/>
        <v>8</v>
      </c>
      <c r="AE27" s="13"/>
    </row>
    <row r="28" spans="2:31" x14ac:dyDescent="0.25">
      <c r="B28" s="21"/>
      <c r="C28" s="19"/>
      <c r="D28" s="3" t="s">
        <v>11</v>
      </c>
      <c r="E28" s="3">
        <v>1</v>
      </c>
      <c r="F28" s="3"/>
      <c r="G28" s="1">
        <v>1</v>
      </c>
      <c r="H28" s="1"/>
      <c r="I28" s="1"/>
      <c r="J28" s="1">
        <v>3</v>
      </c>
      <c r="K28" s="1"/>
      <c r="L28" s="1"/>
      <c r="M28" s="1">
        <v>5</v>
      </c>
      <c r="N28" s="1"/>
      <c r="O28" s="1"/>
      <c r="P28" s="1"/>
      <c r="Q28" s="1"/>
      <c r="R28" s="1"/>
      <c r="S28" s="1">
        <v>4</v>
      </c>
      <c r="T28" s="1"/>
      <c r="U28" s="1"/>
      <c r="V28" s="1">
        <v>4</v>
      </c>
      <c r="W28" s="1"/>
      <c r="X28" s="1"/>
      <c r="Y28" s="1"/>
      <c r="Z28" s="1"/>
      <c r="AA28" s="1"/>
      <c r="AB28" s="1">
        <v>1</v>
      </c>
      <c r="AC28" s="1">
        <v>1</v>
      </c>
      <c r="AD28" s="12">
        <f>SUM(E28:AC28)</f>
        <v>20</v>
      </c>
      <c r="AE28" s="13"/>
    </row>
    <row r="29" spans="2:31" x14ac:dyDescent="0.25">
      <c r="B29" s="21"/>
      <c r="C29" s="19"/>
      <c r="D29" s="3" t="s">
        <v>12</v>
      </c>
      <c r="E29" s="3"/>
      <c r="F29" s="3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>
        <v>1</v>
      </c>
      <c r="U29" s="1"/>
      <c r="V29" s="1"/>
      <c r="W29" s="1"/>
      <c r="X29" s="1"/>
      <c r="Y29" s="1"/>
      <c r="Z29" s="1"/>
      <c r="AA29" s="1"/>
      <c r="AB29" s="1"/>
      <c r="AC29" s="1"/>
      <c r="AD29" s="12">
        <f t="shared" si="5"/>
        <v>1</v>
      </c>
    </row>
    <row r="30" spans="2:31" s="5" customFormat="1" x14ac:dyDescent="0.25">
      <c r="B30" s="21"/>
      <c r="C30" s="19"/>
      <c r="D30" s="11" t="s">
        <v>4</v>
      </c>
      <c r="E30" s="11">
        <f>SUM(E26:E29)</f>
        <v>3</v>
      </c>
      <c r="F30" s="11">
        <f t="shared" ref="F30:AB30" si="6">SUM(F26:F29)</f>
        <v>0</v>
      </c>
      <c r="G30" s="11">
        <f t="shared" si="6"/>
        <v>12</v>
      </c>
      <c r="H30" s="11">
        <f t="shared" si="6"/>
        <v>1</v>
      </c>
      <c r="I30" s="11">
        <f t="shared" si="6"/>
        <v>0</v>
      </c>
      <c r="J30" s="11">
        <f t="shared" si="6"/>
        <v>17</v>
      </c>
      <c r="K30" s="11">
        <f t="shared" si="6"/>
        <v>1</v>
      </c>
      <c r="L30" s="11">
        <f t="shared" si="6"/>
        <v>0</v>
      </c>
      <c r="M30" s="11">
        <f t="shared" si="6"/>
        <v>22</v>
      </c>
      <c r="N30" s="11">
        <f t="shared" si="6"/>
        <v>1</v>
      </c>
      <c r="O30" s="11">
        <f t="shared" si="6"/>
        <v>0</v>
      </c>
      <c r="P30" s="11">
        <f t="shared" si="6"/>
        <v>12</v>
      </c>
      <c r="Q30" s="11">
        <f t="shared" si="6"/>
        <v>0</v>
      </c>
      <c r="R30" s="11">
        <f t="shared" si="6"/>
        <v>0</v>
      </c>
      <c r="S30" s="11">
        <f t="shared" si="6"/>
        <v>12</v>
      </c>
      <c r="T30" s="11">
        <f t="shared" si="6"/>
        <v>1</v>
      </c>
      <c r="U30" s="11">
        <f t="shared" si="6"/>
        <v>0</v>
      </c>
      <c r="V30" s="11">
        <f t="shared" si="6"/>
        <v>37</v>
      </c>
      <c r="W30" s="11">
        <f t="shared" si="6"/>
        <v>1</v>
      </c>
      <c r="X30" s="11">
        <f t="shared" si="6"/>
        <v>0</v>
      </c>
      <c r="Y30" s="11">
        <f t="shared" si="6"/>
        <v>7</v>
      </c>
      <c r="Z30" s="11">
        <f t="shared" si="6"/>
        <v>1</v>
      </c>
      <c r="AA30" s="11">
        <f t="shared" si="6"/>
        <v>0</v>
      </c>
      <c r="AB30" s="11">
        <f t="shared" si="6"/>
        <v>6</v>
      </c>
      <c r="AC30" s="11">
        <f>SUM(AC26:AC29)</f>
        <v>3</v>
      </c>
      <c r="AD30" s="11">
        <f>SUM(E30:AC30)</f>
        <v>137</v>
      </c>
    </row>
    <row r="31" spans="2:31" x14ac:dyDescent="0.25">
      <c r="B31" s="21">
        <v>5</v>
      </c>
      <c r="C31" s="19" t="s">
        <v>7</v>
      </c>
      <c r="D31" s="3" t="s">
        <v>9</v>
      </c>
      <c r="E31" s="3"/>
      <c r="F31" s="3"/>
      <c r="G31" s="1">
        <v>25</v>
      </c>
      <c r="H31" s="1"/>
      <c r="I31" s="1"/>
      <c r="J31" s="1">
        <v>23</v>
      </c>
      <c r="K31" s="1"/>
      <c r="L31" s="1"/>
      <c r="M31" s="1">
        <v>28</v>
      </c>
      <c r="N31" s="1"/>
      <c r="O31" s="1"/>
      <c r="P31" s="1">
        <v>16</v>
      </c>
      <c r="Q31" s="1"/>
      <c r="R31" s="1"/>
      <c r="S31" s="1">
        <v>7</v>
      </c>
      <c r="T31" s="1"/>
      <c r="U31" s="1"/>
      <c r="V31" s="1">
        <v>24</v>
      </c>
      <c r="W31" s="1"/>
      <c r="X31" s="1"/>
      <c r="Y31" s="1">
        <v>7</v>
      </c>
      <c r="Z31" s="1"/>
      <c r="AA31" s="1"/>
      <c r="AB31" s="1">
        <v>14</v>
      </c>
      <c r="AC31" s="1"/>
      <c r="AD31" s="12">
        <f t="shared" ref="AD31:AD34" si="7">SUM(E31:AC31)</f>
        <v>144</v>
      </c>
    </row>
    <row r="32" spans="2:31" x14ac:dyDescent="0.25">
      <c r="B32" s="21"/>
      <c r="C32" s="19"/>
      <c r="D32" s="3" t="s">
        <v>10</v>
      </c>
      <c r="E32" s="3"/>
      <c r="F32" s="3">
        <v>1</v>
      </c>
      <c r="G32" s="1"/>
      <c r="H32" s="1"/>
      <c r="I32" s="1"/>
      <c r="J32" s="1"/>
      <c r="K32" s="1">
        <v>2</v>
      </c>
      <c r="L32" s="1"/>
      <c r="M32" s="1"/>
      <c r="N32" s="1"/>
      <c r="O32" s="1"/>
      <c r="P32" s="1"/>
      <c r="Q32" s="1"/>
      <c r="R32" s="1"/>
      <c r="S32" s="1"/>
      <c r="T32" s="1">
        <v>4</v>
      </c>
      <c r="U32" s="1"/>
      <c r="V32" s="1"/>
      <c r="W32" s="1">
        <v>1</v>
      </c>
      <c r="X32" s="1"/>
      <c r="Y32" s="1"/>
      <c r="Z32" s="1">
        <v>1</v>
      </c>
      <c r="AA32" s="1"/>
      <c r="AB32" s="1"/>
      <c r="AC32" s="1"/>
      <c r="AD32" s="12">
        <f t="shared" si="7"/>
        <v>9</v>
      </c>
    </row>
    <row r="33" spans="2:32" x14ac:dyDescent="0.25">
      <c r="B33" s="21"/>
      <c r="C33" s="19"/>
      <c r="D33" s="3" t="s">
        <v>11</v>
      </c>
      <c r="E33" s="3"/>
      <c r="F33" s="3"/>
      <c r="G33" s="1">
        <v>5</v>
      </c>
      <c r="H33" s="1"/>
      <c r="I33" s="1"/>
      <c r="J33" s="1">
        <v>2</v>
      </c>
      <c r="K33" s="1">
        <v>1</v>
      </c>
      <c r="L33" s="1"/>
      <c r="M33" s="1">
        <v>5</v>
      </c>
      <c r="N33" s="1"/>
      <c r="O33" s="1"/>
      <c r="P33" s="1"/>
      <c r="Q33" s="1"/>
      <c r="R33" s="1"/>
      <c r="S33" s="1"/>
      <c r="T33" s="1"/>
      <c r="U33" s="1">
        <v>2</v>
      </c>
      <c r="V33" s="1">
        <v>4</v>
      </c>
      <c r="W33" s="1"/>
      <c r="X33" s="1"/>
      <c r="Y33" s="1"/>
      <c r="Z33" s="1"/>
      <c r="AA33" s="1"/>
      <c r="AB33" s="1">
        <v>6</v>
      </c>
      <c r="AC33" s="1">
        <v>1</v>
      </c>
      <c r="AD33" s="12">
        <f t="shared" si="7"/>
        <v>26</v>
      </c>
      <c r="AE33" s="13"/>
    </row>
    <row r="34" spans="2:32" x14ac:dyDescent="0.25">
      <c r="B34" s="21"/>
      <c r="C34" s="19"/>
      <c r="D34" s="3" t="s">
        <v>12</v>
      </c>
      <c r="E34" s="3">
        <v>1</v>
      </c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>
        <v>1</v>
      </c>
      <c r="R34" s="1"/>
      <c r="S34" s="1"/>
      <c r="T34" s="1">
        <v>1</v>
      </c>
      <c r="U34" s="1"/>
      <c r="V34" s="1"/>
      <c r="W34" s="1"/>
      <c r="X34" s="1"/>
      <c r="Y34" s="1"/>
      <c r="Z34" s="1">
        <v>1</v>
      </c>
      <c r="AA34" s="1"/>
      <c r="AB34" s="1"/>
      <c r="AC34" s="1"/>
      <c r="AD34" s="12">
        <f t="shared" si="7"/>
        <v>4</v>
      </c>
    </row>
    <row r="35" spans="2:32" s="5" customFormat="1" x14ac:dyDescent="0.25">
      <c r="B35" s="21"/>
      <c r="C35" s="19"/>
      <c r="D35" s="11" t="s">
        <v>4</v>
      </c>
      <c r="E35" s="11">
        <f>SUM(E31:E34)</f>
        <v>1</v>
      </c>
      <c r="F35" s="11">
        <f t="shared" ref="F35:AC35" si="8">SUM(F31:F34)</f>
        <v>1</v>
      </c>
      <c r="G35" s="11">
        <f t="shared" si="8"/>
        <v>30</v>
      </c>
      <c r="H35" s="11">
        <f t="shared" si="8"/>
        <v>0</v>
      </c>
      <c r="I35" s="11">
        <f t="shared" si="8"/>
        <v>0</v>
      </c>
      <c r="J35" s="11">
        <f t="shared" si="8"/>
        <v>25</v>
      </c>
      <c r="K35" s="11">
        <f t="shared" si="8"/>
        <v>3</v>
      </c>
      <c r="L35" s="11">
        <f t="shared" si="8"/>
        <v>0</v>
      </c>
      <c r="M35" s="11">
        <f t="shared" si="8"/>
        <v>33</v>
      </c>
      <c r="N35" s="11">
        <f t="shared" si="8"/>
        <v>0</v>
      </c>
      <c r="O35" s="11">
        <f t="shared" si="8"/>
        <v>0</v>
      </c>
      <c r="P35" s="11">
        <f t="shared" si="8"/>
        <v>16</v>
      </c>
      <c r="Q35" s="11">
        <f t="shared" si="8"/>
        <v>1</v>
      </c>
      <c r="R35" s="11">
        <f t="shared" si="8"/>
        <v>0</v>
      </c>
      <c r="S35" s="11">
        <f t="shared" si="8"/>
        <v>7</v>
      </c>
      <c r="T35" s="11">
        <f t="shared" si="8"/>
        <v>5</v>
      </c>
      <c r="U35" s="11">
        <f t="shared" si="8"/>
        <v>2</v>
      </c>
      <c r="V35" s="11">
        <f t="shared" si="8"/>
        <v>28</v>
      </c>
      <c r="W35" s="11">
        <f t="shared" si="8"/>
        <v>1</v>
      </c>
      <c r="X35" s="11">
        <f t="shared" si="8"/>
        <v>0</v>
      </c>
      <c r="Y35" s="11">
        <f t="shared" si="8"/>
        <v>7</v>
      </c>
      <c r="Z35" s="11">
        <f t="shared" si="8"/>
        <v>2</v>
      </c>
      <c r="AA35" s="11">
        <f t="shared" si="8"/>
        <v>0</v>
      </c>
      <c r="AB35" s="11">
        <f t="shared" si="8"/>
        <v>20</v>
      </c>
      <c r="AC35" s="11">
        <f t="shared" si="8"/>
        <v>1</v>
      </c>
      <c r="AD35" s="11">
        <f t="shared" ref="AD35:AD41" si="9">SUM(E35:AC35)</f>
        <v>183</v>
      </c>
    </row>
    <row r="36" spans="2:32" x14ac:dyDescent="0.25">
      <c r="B36" s="21">
        <v>6</v>
      </c>
      <c r="C36" s="19" t="s">
        <v>23</v>
      </c>
      <c r="D36" s="3" t="s">
        <v>9</v>
      </c>
      <c r="E36" s="3"/>
      <c r="F36" s="3"/>
      <c r="G36" s="1">
        <v>22</v>
      </c>
      <c r="H36" s="1"/>
      <c r="I36" s="1"/>
      <c r="J36" s="1">
        <v>16</v>
      </c>
      <c r="K36" s="1"/>
      <c r="L36" s="1"/>
      <c r="M36" s="1">
        <v>37</v>
      </c>
      <c r="N36" s="1"/>
      <c r="O36" s="1"/>
      <c r="P36" s="1">
        <v>14</v>
      </c>
      <c r="Q36" s="1">
        <v>1</v>
      </c>
      <c r="R36" s="1"/>
      <c r="S36" s="1">
        <v>5</v>
      </c>
      <c r="T36" s="1"/>
      <c r="U36" s="1"/>
      <c r="V36" s="1">
        <v>16</v>
      </c>
      <c r="W36" s="1"/>
      <c r="X36" s="1"/>
      <c r="Y36" s="1">
        <v>1</v>
      </c>
      <c r="Z36" s="1"/>
      <c r="AA36" s="1"/>
      <c r="AB36" s="1">
        <v>9</v>
      </c>
      <c r="AC36" s="1">
        <v>2</v>
      </c>
      <c r="AD36" s="12">
        <f t="shared" si="9"/>
        <v>123</v>
      </c>
      <c r="AF36" s="13"/>
    </row>
    <row r="37" spans="2:32" x14ac:dyDescent="0.25">
      <c r="B37" s="21"/>
      <c r="C37" s="19"/>
      <c r="D37" s="3" t="s">
        <v>10</v>
      </c>
      <c r="E37" s="3">
        <v>4</v>
      </c>
      <c r="F37" s="3"/>
      <c r="G37" s="1"/>
      <c r="H37" s="1"/>
      <c r="I37" s="1"/>
      <c r="J37" s="1"/>
      <c r="K37" s="1">
        <v>1</v>
      </c>
      <c r="L37" s="1"/>
      <c r="M37" s="1"/>
      <c r="N37" s="1"/>
      <c r="O37" s="1"/>
      <c r="P37" s="1"/>
      <c r="Q37" s="1">
        <v>1</v>
      </c>
      <c r="R37" s="1"/>
      <c r="S37" s="1"/>
      <c r="T37" s="1">
        <v>1</v>
      </c>
      <c r="U37" s="1"/>
      <c r="V37" s="1"/>
      <c r="W37" s="1"/>
      <c r="X37" s="1"/>
      <c r="Y37" s="1"/>
      <c r="Z37" s="1">
        <v>4</v>
      </c>
      <c r="AA37" s="1"/>
      <c r="AB37" s="1"/>
      <c r="AC37" s="1">
        <v>1</v>
      </c>
      <c r="AD37" s="12">
        <f t="shared" si="9"/>
        <v>12</v>
      </c>
      <c r="AF37" s="13"/>
    </row>
    <row r="38" spans="2:32" x14ac:dyDescent="0.25">
      <c r="B38" s="21"/>
      <c r="C38" s="19"/>
      <c r="D38" s="3" t="s">
        <v>11</v>
      </c>
      <c r="E38" s="3"/>
      <c r="F38" s="3"/>
      <c r="G38" s="1">
        <v>1</v>
      </c>
      <c r="H38" s="1"/>
      <c r="I38" s="1"/>
      <c r="J38" s="1">
        <v>1</v>
      </c>
      <c r="K38" s="1"/>
      <c r="L38" s="1"/>
      <c r="M38" s="1">
        <v>1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>
        <v>6</v>
      </c>
      <c r="AC38" s="1">
        <v>2</v>
      </c>
      <c r="AD38" s="12">
        <f t="shared" si="9"/>
        <v>11</v>
      </c>
      <c r="AF38" s="13"/>
    </row>
    <row r="39" spans="2:32" x14ac:dyDescent="0.25">
      <c r="B39" s="21"/>
      <c r="C39" s="19"/>
      <c r="D39" s="3" t="s">
        <v>12</v>
      </c>
      <c r="E39" s="3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>
        <v>1</v>
      </c>
      <c r="R39" s="1"/>
      <c r="S39" s="1"/>
      <c r="T39" s="1">
        <v>3</v>
      </c>
      <c r="U39" s="1">
        <v>1</v>
      </c>
      <c r="V39" s="1">
        <v>1</v>
      </c>
      <c r="W39" s="1"/>
      <c r="X39" s="1"/>
      <c r="Y39" s="1"/>
      <c r="Z39" s="1">
        <v>1</v>
      </c>
      <c r="AA39" s="1"/>
      <c r="AB39" s="1"/>
      <c r="AC39" s="1">
        <v>3</v>
      </c>
      <c r="AD39" s="12">
        <f t="shared" si="9"/>
        <v>10</v>
      </c>
      <c r="AE39" s="13"/>
      <c r="AF39" s="13"/>
    </row>
    <row r="40" spans="2:32" s="5" customFormat="1" x14ac:dyDescent="0.25">
      <c r="B40" s="21"/>
      <c r="C40" s="19"/>
      <c r="D40" s="11" t="s">
        <v>4</v>
      </c>
      <c r="E40" s="11">
        <f>SUM(E36:E39)</f>
        <v>4</v>
      </c>
      <c r="F40" s="11">
        <f t="shared" ref="F40:AB40" si="10">SUM(F36:F39)</f>
        <v>0</v>
      </c>
      <c r="G40" s="11">
        <f t="shared" si="10"/>
        <v>23</v>
      </c>
      <c r="H40" s="11">
        <f t="shared" si="10"/>
        <v>0</v>
      </c>
      <c r="I40" s="11">
        <f t="shared" si="10"/>
        <v>0</v>
      </c>
      <c r="J40" s="11">
        <f t="shared" si="10"/>
        <v>17</v>
      </c>
      <c r="K40" s="11">
        <f t="shared" si="10"/>
        <v>1</v>
      </c>
      <c r="L40" s="11">
        <f t="shared" si="10"/>
        <v>0</v>
      </c>
      <c r="M40" s="11">
        <f t="shared" si="10"/>
        <v>38</v>
      </c>
      <c r="N40" s="11">
        <f t="shared" si="10"/>
        <v>0</v>
      </c>
      <c r="O40" s="11">
        <f t="shared" si="10"/>
        <v>0</v>
      </c>
      <c r="P40" s="11">
        <f t="shared" si="10"/>
        <v>14</v>
      </c>
      <c r="Q40" s="11">
        <f t="shared" si="10"/>
        <v>3</v>
      </c>
      <c r="R40" s="11">
        <f t="shared" si="10"/>
        <v>0</v>
      </c>
      <c r="S40" s="11">
        <f t="shared" si="10"/>
        <v>5</v>
      </c>
      <c r="T40" s="11">
        <f t="shared" si="10"/>
        <v>4</v>
      </c>
      <c r="U40" s="11">
        <f t="shared" si="10"/>
        <v>1</v>
      </c>
      <c r="V40" s="11">
        <f t="shared" si="10"/>
        <v>17</v>
      </c>
      <c r="W40" s="11">
        <f t="shared" si="10"/>
        <v>0</v>
      </c>
      <c r="X40" s="11">
        <f t="shared" si="10"/>
        <v>0</v>
      </c>
      <c r="Y40" s="11">
        <f t="shared" si="10"/>
        <v>1</v>
      </c>
      <c r="Z40" s="11">
        <f t="shared" si="10"/>
        <v>5</v>
      </c>
      <c r="AA40" s="11">
        <f t="shared" si="10"/>
        <v>0</v>
      </c>
      <c r="AB40" s="11">
        <f t="shared" si="10"/>
        <v>15</v>
      </c>
      <c r="AC40" s="11">
        <f>SUM(AC36:AC39)</f>
        <v>8</v>
      </c>
      <c r="AD40" s="11">
        <f t="shared" si="9"/>
        <v>156</v>
      </c>
    </row>
    <row r="41" spans="2:32" s="5" customFormat="1" x14ac:dyDescent="0.25">
      <c r="B41" s="21">
        <v>7</v>
      </c>
      <c r="C41" s="23" t="s">
        <v>24</v>
      </c>
      <c r="D41" s="12" t="s">
        <v>39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3">
        <v>1</v>
      </c>
      <c r="U41" s="12"/>
      <c r="V41" s="12"/>
      <c r="W41" s="12"/>
      <c r="X41" s="12"/>
      <c r="Y41" s="12"/>
      <c r="Z41" s="12"/>
      <c r="AA41" s="12"/>
      <c r="AB41" s="12"/>
      <c r="AC41" s="12"/>
      <c r="AD41" s="12">
        <f t="shared" si="9"/>
        <v>1</v>
      </c>
    </row>
    <row r="42" spans="2:32" x14ac:dyDescent="0.25">
      <c r="B42" s="21"/>
      <c r="C42" s="24"/>
      <c r="D42" s="3" t="s">
        <v>9</v>
      </c>
      <c r="E42" s="3"/>
      <c r="F42" s="3"/>
      <c r="G42" s="1">
        <v>37</v>
      </c>
      <c r="H42" s="1"/>
      <c r="I42" s="1"/>
      <c r="J42" s="1">
        <v>23</v>
      </c>
      <c r="K42" s="1"/>
      <c r="L42" s="1"/>
      <c r="M42" s="1">
        <v>36</v>
      </c>
      <c r="N42" s="1"/>
      <c r="O42" s="1"/>
      <c r="P42" s="1">
        <v>26</v>
      </c>
      <c r="Q42" s="1"/>
      <c r="R42" s="1"/>
      <c r="S42" s="1">
        <v>24</v>
      </c>
      <c r="T42" s="2"/>
      <c r="U42" s="1"/>
      <c r="V42" s="1">
        <v>42</v>
      </c>
      <c r="W42" s="1"/>
      <c r="X42" s="1"/>
      <c r="Y42" s="1">
        <v>19</v>
      </c>
      <c r="Z42" s="1">
        <v>1</v>
      </c>
      <c r="AA42" s="1">
        <v>1</v>
      </c>
      <c r="AB42" s="1">
        <v>18</v>
      </c>
      <c r="AC42" s="1">
        <v>1</v>
      </c>
      <c r="AD42" s="12">
        <f t="shared" ref="AD42:AD44" si="11">SUM(E42:AC42)</f>
        <v>228</v>
      </c>
    </row>
    <row r="43" spans="2:32" x14ac:dyDescent="0.25">
      <c r="B43" s="21"/>
      <c r="C43" s="24"/>
      <c r="D43" s="3" t="s">
        <v>10</v>
      </c>
      <c r="E43" s="3">
        <v>2</v>
      </c>
      <c r="F43" s="3"/>
      <c r="G43" s="1"/>
      <c r="H43" s="1">
        <v>2</v>
      </c>
      <c r="I43" s="1"/>
      <c r="J43" s="1"/>
      <c r="K43" s="1">
        <v>4</v>
      </c>
      <c r="L43" s="1"/>
      <c r="M43" s="1">
        <v>1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>
        <v>1</v>
      </c>
      <c r="Z43" s="1"/>
      <c r="AA43" s="1"/>
      <c r="AB43" s="1"/>
      <c r="AC43" s="1">
        <v>1</v>
      </c>
      <c r="AD43" s="12">
        <f t="shared" si="11"/>
        <v>11</v>
      </c>
    </row>
    <row r="44" spans="2:32" x14ac:dyDescent="0.25">
      <c r="B44" s="21"/>
      <c r="C44" s="24"/>
      <c r="D44" s="3" t="s">
        <v>11</v>
      </c>
      <c r="E44" s="3"/>
      <c r="F44" s="3"/>
      <c r="G44" s="1">
        <v>5</v>
      </c>
      <c r="H44" s="1">
        <v>1</v>
      </c>
      <c r="I44" s="1"/>
      <c r="J44" s="1">
        <v>6</v>
      </c>
      <c r="K44" s="1">
        <v>1</v>
      </c>
      <c r="L44" s="1"/>
      <c r="M44" s="1">
        <v>12</v>
      </c>
      <c r="N44" s="1"/>
      <c r="O44" s="1"/>
      <c r="P44" s="1">
        <v>3</v>
      </c>
      <c r="Q44" s="1"/>
      <c r="R44" s="1">
        <v>1</v>
      </c>
      <c r="S44" s="1">
        <v>14</v>
      </c>
      <c r="T44" s="1">
        <v>2</v>
      </c>
      <c r="U44" s="1"/>
      <c r="V44" s="1">
        <v>7</v>
      </c>
      <c r="W44" s="1"/>
      <c r="X44" s="1"/>
      <c r="Y44" s="1">
        <v>4</v>
      </c>
      <c r="Z44" s="1"/>
      <c r="AA44" s="1"/>
      <c r="AB44" s="1">
        <v>11</v>
      </c>
      <c r="AC44" s="1">
        <v>2</v>
      </c>
      <c r="AD44" s="12">
        <f t="shared" si="11"/>
        <v>69</v>
      </c>
    </row>
    <row r="45" spans="2:32" x14ac:dyDescent="0.25">
      <c r="B45" s="21"/>
      <c r="C45" s="24"/>
      <c r="D45" s="3" t="s">
        <v>12</v>
      </c>
      <c r="E45" s="3">
        <v>2</v>
      </c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>
        <v>1</v>
      </c>
      <c r="R45" s="1"/>
      <c r="S45" s="1"/>
      <c r="T45" s="1">
        <v>2</v>
      </c>
      <c r="U45" s="1"/>
      <c r="V45" s="1">
        <v>2</v>
      </c>
      <c r="W45" s="1"/>
      <c r="X45" s="1"/>
      <c r="Y45" s="1"/>
      <c r="Z45" s="1"/>
      <c r="AA45" s="1"/>
      <c r="AB45" s="1"/>
      <c r="AC45" s="1"/>
      <c r="AD45" s="12">
        <f>SUM(E45:AC45)</f>
        <v>7</v>
      </c>
    </row>
    <row r="46" spans="2:32" s="5" customFormat="1" x14ac:dyDescent="0.25">
      <c r="B46" s="21"/>
      <c r="C46" s="25"/>
      <c r="D46" s="11" t="s">
        <v>4</v>
      </c>
      <c r="E46" s="11">
        <f>SUM(E41:E45)</f>
        <v>4</v>
      </c>
      <c r="F46" s="11">
        <f t="shared" ref="F46:AC46" si="12">SUM(F41:F45)</f>
        <v>0</v>
      </c>
      <c r="G46" s="11">
        <f t="shared" si="12"/>
        <v>42</v>
      </c>
      <c r="H46" s="11">
        <f t="shared" si="12"/>
        <v>3</v>
      </c>
      <c r="I46" s="11">
        <f t="shared" si="12"/>
        <v>0</v>
      </c>
      <c r="J46" s="11">
        <f t="shared" si="12"/>
        <v>29</v>
      </c>
      <c r="K46" s="11">
        <f t="shared" si="12"/>
        <v>5</v>
      </c>
      <c r="L46" s="11">
        <f t="shared" si="12"/>
        <v>0</v>
      </c>
      <c r="M46" s="11">
        <f t="shared" si="12"/>
        <v>49</v>
      </c>
      <c r="N46" s="11">
        <f t="shared" si="12"/>
        <v>0</v>
      </c>
      <c r="O46" s="11">
        <f t="shared" si="12"/>
        <v>0</v>
      </c>
      <c r="P46" s="11">
        <f t="shared" si="12"/>
        <v>29</v>
      </c>
      <c r="Q46" s="11">
        <f t="shared" si="12"/>
        <v>1</v>
      </c>
      <c r="R46" s="11">
        <f t="shared" si="12"/>
        <v>1</v>
      </c>
      <c r="S46" s="11">
        <f t="shared" si="12"/>
        <v>38</v>
      </c>
      <c r="T46" s="11">
        <f t="shared" si="12"/>
        <v>5</v>
      </c>
      <c r="U46" s="11">
        <f t="shared" si="12"/>
        <v>0</v>
      </c>
      <c r="V46" s="11">
        <f t="shared" si="12"/>
        <v>51</v>
      </c>
      <c r="W46" s="11">
        <f t="shared" si="12"/>
        <v>0</v>
      </c>
      <c r="X46" s="11">
        <f t="shared" si="12"/>
        <v>0</v>
      </c>
      <c r="Y46" s="11">
        <f t="shared" si="12"/>
        <v>24</v>
      </c>
      <c r="Z46" s="11">
        <f t="shared" si="12"/>
        <v>1</v>
      </c>
      <c r="AA46" s="11">
        <f t="shared" si="12"/>
        <v>1</v>
      </c>
      <c r="AB46" s="11">
        <f t="shared" si="12"/>
        <v>29</v>
      </c>
      <c r="AC46" s="11">
        <f t="shared" si="12"/>
        <v>4</v>
      </c>
      <c r="AD46" s="11">
        <f>SUM(E46:AC46)</f>
        <v>316</v>
      </c>
    </row>
    <row r="47" spans="2:32" x14ac:dyDescent="0.25">
      <c r="B47" s="21">
        <v>8</v>
      </c>
      <c r="C47" s="19" t="s">
        <v>25</v>
      </c>
      <c r="D47" s="3" t="s">
        <v>9</v>
      </c>
      <c r="E47" s="3"/>
      <c r="F47" s="3"/>
      <c r="G47" s="1">
        <v>19</v>
      </c>
      <c r="H47" s="1"/>
      <c r="I47" s="1"/>
      <c r="J47" s="1">
        <v>15</v>
      </c>
      <c r="K47" s="1"/>
      <c r="L47" s="1"/>
      <c r="M47" s="1">
        <v>39</v>
      </c>
      <c r="N47" s="3">
        <v>1</v>
      </c>
      <c r="O47" s="1"/>
      <c r="P47" s="1">
        <v>9</v>
      </c>
      <c r="Q47" s="1"/>
      <c r="R47" s="1"/>
      <c r="S47" s="1">
        <v>19</v>
      </c>
      <c r="T47" s="1"/>
      <c r="U47" s="1"/>
      <c r="V47" s="1">
        <v>72</v>
      </c>
      <c r="W47" s="1"/>
      <c r="X47" s="1"/>
      <c r="Y47" s="1">
        <v>14</v>
      </c>
      <c r="Z47" s="1"/>
      <c r="AA47" s="1"/>
      <c r="AB47" s="1">
        <v>24</v>
      </c>
      <c r="AC47" s="1"/>
      <c r="AD47" s="12">
        <f>SUM(E47:AC47)</f>
        <v>212</v>
      </c>
    </row>
    <row r="48" spans="2:32" x14ac:dyDescent="0.25">
      <c r="B48" s="21"/>
      <c r="C48" s="19"/>
      <c r="D48" s="3" t="s">
        <v>10</v>
      </c>
      <c r="E48" s="1">
        <v>4</v>
      </c>
      <c r="F48" s="3"/>
      <c r="G48" s="1"/>
      <c r="H48" s="1">
        <v>1</v>
      </c>
      <c r="I48" s="1"/>
      <c r="J48" s="1"/>
      <c r="K48" s="1">
        <v>1</v>
      </c>
      <c r="L48" s="1"/>
      <c r="M48" s="1">
        <v>2</v>
      </c>
      <c r="N48" s="1">
        <v>1</v>
      </c>
      <c r="O48" s="1"/>
      <c r="P48" s="1"/>
      <c r="Q48" s="1">
        <v>1</v>
      </c>
      <c r="R48" s="1"/>
      <c r="S48" s="1"/>
      <c r="T48" s="1">
        <v>1</v>
      </c>
      <c r="U48" s="1">
        <v>1</v>
      </c>
      <c r="V48" s="1"/>
      <c r="W48" s="1"/>
      <c r="X48" s="1"/>
      <c r="Y48" s="1"/>
      <c r="Z48" s="1"/>
      <c r="AA48" s="1"/>
      <c r="AB48" s="1"/>
      <c r="AC48" s="1">
        <v>1</v>
      </c>
      <c r="AD48" s="12">
        <f t="shared" ref="AD48:AD50" si="13">SUM(E48:AC48)</f>
        <v>13</v>
      </c>
    </row>
    <row r="49" spans="2:41" x14ac:dyDescent="0.25">
      <c r="B49" s="21"/>
      <c r="C49" s="19"/>
      <c r="D49" s="3" t="s">
        <v>11</v>
      </c>
      <c r="E49" s="1">
        <v>1</v>
      </c>
      <c r="F49" s="3">
        <v>1</v>
      </c>
      <c r="G49" s="1">
        <v>12</v>
      </c>
      <c r="H49" s="1"/>
      <c r="I49" s="1"/>
      <c r="J49" s="1">
        <v>17</v>
      </c>
      <c r="K49" s="1"/>
      <c r="L49" s="1"/>
      <c r="M49" s="1">
        <v>37</v>
      </c>
      <c r="N49" s="1">
        <v>1</v>
      </c>
      <c r="O49" s="1"/>
      <c r="P49" s="1">
        <v>4</v>
      </c>
      <c r="Q49" s="1">
        <v>1</v>
      </c>
      <c r="R49" s="1"/>
      <c r="S49" s="1">
        <v>12</v>
      </c>
      <c r="T49" s="1"/>
      <c r="U49" s="1"/>
      <c r="V49" s="1">
        <v>13</v>
      </c>
      <c r="W49" s="1"/>
      <c r="X49" s="1"/>
      <c r="Y49" s="1">
        <v>12</v>
      </c>
      <c r="Z49" s="1"/>
      <c r="AA49" s="1"/>
      <c r="AB49" s="1">
        <v>33</v>
      </c>
      <c r="AC49" s="1"/>
      <c r="AD49" s="12">
        <f t="shared" si="13"/>
        <v>144</v>
      </c>
    </row>
    <row r="50" spans="2:41" x14ac:dyDescent="0.25">
      <c r="B50" s="21"/>
      <c r="C50" s="19"/>
      <c r="D50" s="3" t="s">
        <v>12</v>
      </c>
      <c r="E50" s="1">
        <v>1</v>
      </c>
      <c r="F50" s="3"/>
      <c r="G50" s="1"/>
      <c r="H50" s="1"/>
      <c r="I50" s="1"/>
      <c r="J50" s="1"/>
      <c r="K50" s="1"/>
      <c r="L50" s="1"/>
      <c r="M50" s="1"/>
      <c r="N50" s="1"/>
      <c r="O50" s="1"/>
      <c r="P50" s="1">
        <v>1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>
        <v>1</v>
      </c>
      <c r="AC50" s="1"/>
      <c r="AD50" s="12">
        <f t="shared" si="13"/>
        <v>3</v>
      </c>
    </row>
    <row r="51" spans="2:41" s="5" customFormat="1" x14ac:dyDescent="0.25">
      <c r="B51" s="21"/>
      <c r="C51" s="19"/>
      <c r="D51" s="11" t="s">
        <v>4</v>
      </c>
      <c r="E51" s="11">
        <f>SUM(E47:E50)</f>
        <v>6</v>
      </c>
      <c r="F51" s="11">
        <f t="shared" ref="F51:AC51" si="14">SUM(F47:F50)</f>
        <v>1</v>
      </c>
      <c r="G51" s="11">
        <f t="shared" si="14"/>
        <v>31</v>
      </c>
      <c r="H51" s="11">
        <f t="shared" si="14"/>
        <v>1</v>
      </c>
      <c r="I51" s="11">
        <f t="shared" si="14"/>
        <v>0</v>
      </c>
      <c r="J51" s="11">
        <f t="shared" si="14"/>
        <v>32</v>
      </c>
      <c r="K51" s="11">
        <f t="shared" si="14"/>
        <v>1</v>
      </c>
      <c r="L51" s="11">
        <f t="shared" si="14"/>
        <v>0</v>
      </c>
      <c r="M51" s="11">
        <f t="shared" si="14"/>
        <v>78</v>
      </c>
      <c r="N51" s="11">
        <f t="shared" si="14"/>
        <v>3</v>
      </c>
      <c r="O51" s="11">
        <f t="shared" si="14"/>
        <v>0</v>
      </c>
      <c r="P51" s="11">
        <f t="shared" si="14"/>
        <v>14</v>
      </c>
      <c r="Q51" s="11">
        <f t="shared" si="14"/>
        <v>2</v>
      </c>
      <c r="R51" s="11">
        <f t="shared" si="14"/>
        <v>0</v>
      </c>
      <c r="S51" s="11">
        <f t="shared" si="14"/>
        <v>31</v>
      </c>
      <c r="T51" s="11">
        <f t="shared" si="14"/>
        <v>1</v>
      </c>
      <c r="U51" s="11">
        <f t="shared" si="14"/>
        <v>1</v>
      </c>
      <c r="V51" s="11">
        <f t="shared" si="14"/>
        <v>85</v>
      </c>
      <c r="W51" s="11">
        <f t="shared" si="14"/>
        <v>0</v>
      </c>
      <c r="X51" s="11">
        <f t="shared" si="14"/>
        <v>0</v>
      </c>
      <c r="Y51" s="11">
        <f t="shared" si="14"/>
        <v>26</v>
      </c>
      <c r="Z51" s="11">
        <f t="shared" si="14"/>
        <v>0</v>
      </c>
      <c r="AA51" s="11">
        <f t="shared" si="14"/>
        <v>0</v>
      </c>
      <c r="AB51" s="11">
        <f t="shared" si="14"/>
        <v>58</v>
      </c>
      <c r="AC51" s="11">
        <f t="shared" si="14"/>
        <v>1</v>
      </c>
      <c r="AD51" s="11">
        <f>SUM(E51:AC51)</f>
        <v>372</v>
      </c>
    </row>
    <row r="52" spans="2:41" x14ac:dyDescent="0.25">
      <c r="B52" s="21">
        <v>9</v>
      </c>
      <c r="C52" s="19" t="s">
        <v>26</v>
      </c>
      <c r="D52" s="3" t="s">
        <v>9</v>
      </c>
      <c r="E52" s="3"/>
      <c r="F52" s="3"/>
      <c r="G52" s="1">
        <v>14</v>
      </c>
      <c r="H52" s="1"/>
      <c r="I52" s="1"/>
      <c r="J52" s="1">
        <v>25</v>
      </c>
      <c r="K52" s="1"/>
      <c r="L52" s="1"/>
      <c r="M52" s="1">
        <v>42</v>
      </c>
      <c r="N52" s="1"/>
      <c r="O52" s="1"/>
      <c r="P52" s="1">
        <v>14</v>
      </c>
      <c r="Q52" s="1"/>
      <c r="R52" s="1"/>
      <c r="S52" s="1">
        <v>23</v>
      </c>
      <c r="T52" s="1"/>
      <c r="U52" s="1"/>
      <c r="V52" s="1">
        <v>36</v>
      </c>
      <c r="W52" s="1"/>
      <c r="X52" s="1"/>
      <c r="Y52" s="1">
        <v>18</v>
      </c>
      <c r="Z52" s="1"/>
      <c r="AA52" s="1"/>
      <c r="AB52" s="1">
        <v>41</v>
      </c>
      <c r="AC52" s="1">
        <v>3</v>
      </c>
      <c r="AD52" s="12">
        <f>SUM(E52:AC52)</f>
        <v>216</v>
      </c>
    </row>
    <row r="53" spans="2:41" x14ac:dyDescent="0.25">
      <c r="B53" s="21"/>
      <c r="C53" s="19"/>
      <c r="D53" s="3" t="s">
        <v>10</v>
      </c>
      <c r="E53" s="3"/>
      <c r="F53" s="3"/>
      <c r="G53" s="1"/>
      <c r="H53" s="1">
        <v>1</v>
      </c>
      <c r="I53" s="1"/>
      <c r="J53" s="1"/>
      <c r="K53" s="1">
        <v>4</v>
      </c>
      <c r="L53" s="1"/>
      <c r="M53" s="1"/>
      <c r="N53" s="1">
        <v>1</v>
      </c>
      <c r="O53" s="1"/>
      <c r="P53" s="1"/>
      <c r="Q53" s="1">
        <v>2</v>
      </c>
      <c r="R53" s="1"/>
      <c r="S53" s="1"/>
      <c r="T53" s="1">
        <v>2</v>
      </c>
      <c r="U53" s="1"/>
      <c r="V53" s="1">
        <v>1</v>
      </c>
      <c r="W53" s="1">
        <v>1</v>
      </c>
      <c r="X53" s="1"/>
      <c r="Y53" s="1">
        <v>1</v>
      </c>
      <c r="Z53" s="1"/>
      <c r="AA53" s="1"/>
      <c r="AB53" s="1"/>
      <c r="AC53" s="1">
        <v>1</v>
      </c>
      <c r="AD53" s="12">
        <f t="shared" ref="AD53:AD55" si="15">SUM(E53:AC53)</f>
        <v>14</v>
      </c>
      <c r="AE53" s="13"/>
    </row>
    <row r="54" spans="2:41" x14ac:dyDescent="0.25">
      <c r="B54" s="21"/>
      <c r="C54" s="19"/>
      <c r="D54" s="3" t="s">
        <v>11</v>
      </c>
      <c r="E54" s="3"/>
      <c r="F54" s="3">
        <v>1</v>
      </c>
      <c r="G54" s="1">
        <v>11</v>
      </c>
      <c r="H54" s="1"/>
      <c r="I54" s="1"/>
      <c r="J54" s="1">
        <v>14</v>
      </c>
      <c r="K54" s="1"/>
      <c r="L54" s="1"/>
      <c r="M54" s="1">
        <v>23</v>
      </c>
      <c r="N54" s="1"/>
      <c r="O54" s="1"/>
      <c r="P54" s="1">
        <v>11</v>
      </c>
      <c r="Q54" s="1"/>
      <c r="R54" s="1"/>
      <c r="S54" s="1">
        <v>11</v>
      </c>
      <c r="T54" s="1"/>
      <c r="U54" s="1"/>
      <c r="V54" s="1">
        <v>30</v>
      </c>
      <c r="W54" s="1"/>
      <c r="X54" s="1"/>
      <c r="Y54" s="1">
        <v>24</v>
      </c>
      <c r="Z54" s="1"/>
      <c r="AA54" s="1"/>
      <c r="AB54" s="1">
        <v>21</v>
      </c>
      <c r="AC54" s="1">
        <v>6</v>
      </c>
      <c r="AD54" s="12">
        <f t="shared" si="15"/>
        <v>152</v>
      </c>
    </row>
    <row r="55" spans="2:41" x14ac:dyDescent="0.25">
      <c r="B55" s="21"/>
      <c r="C55" s="19"/>
      <c r="D55" s="3" t="s">
        <v>12</v>
      </c>
      <c r="E55" s="3"/>
      <c r="F55" s="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>
        <v>1</v>
      </c>
      <c r="X55" s="1"/>
      <c r="Y55" s="1"/>
      <c r="Z55" s="1"/>
      <c r="AA55" s="1"/>
      <c r="AB55" s="1"/>
      <c r="AC55" s="1">
        <v>1</v>
      </c>
      <c r="AD55" s="12">
        <f t="shared" si="15"/>
        <v>2</v>
      </c>
    </row>
    <row r="56" spans="2:41" s="5" customFormat="1" x14ac:dyDescent="0.25">
      <c r="B56" s="21"/>
      <c r="C56" s="19"/>
      <c r="D56" s="11" t="s">
        <v>4</v>
      </c>
      <c r="E56" s="11">
        <f>SUM(E52:E55)</f>
        <v>0</v>
      </c>
      <c r="F56" s="11">
        <f t="shared" ref="F56:AC56" si="16">SUM(F52:F55)</f>
        <v>1</v>
      </c>
      <c r="G56" s="11">
        <f t="shared" si="16"/>
        <v>25</v>
      </c>
      <c r="H56" s="11">
        <f t="shared" si="16"/>
        <v>1</v>
      </c>
      <c r="I56" s="11">
        <f t="shared" si="16"/>
        <v>0</v>
      </c>
      <c r="J56" s="11">
        <f t="shared" si="16"/>
        <v>39</v>
      </c>
      <c r="K56" s="11">
        <f t="shared" si="16"/>
        <v>4</v>
      </c>
      <c r="L56" s="11">
        <f t="shared" si="16"/>
        <v>0</v>
      </c>
      <c r="M56" s="11">
        <f t="shared" si="16"/>
        <v>65</v>
      </c>
      <c r="N56" s="11">
        <f t="shared" si="16"/>
        <v>1</v>
      </c>
      <c r="O56" s="11">
        <f t="shared" si="16"/>
        <v>0</v>
      </c>
      <c r="P56" s="11">
        <f t="shared" si="16"/>
        <v>25</v>
      </c>
      <c r="Q56" s="11">
        <f t="shared" si="16"/>
        <v>2</v>
      </c>
      <c r="R56" s="11">
        <f t="shared" si="16"/>
        <v>0</v>
      </c>
      <c r="S56" s="11">
        <f t="shared" si="16"/>
        <v>34</v>
      </c>
      <c r="T56" s="11">
        <f t="shared" si="16"/>
        <v>2</v>
      </c>
      <c r="U56" s="11">
        <f t="shared" si="16"/>
        <v>0</v>
      </c>
      <c r="V56" s="11">
        <f t="shared" si="16"/>
        <v>67</v>
      </c>
      <c r="W56" s="11">
        <f t="shared" si="16"/>
        <v>2</v>
      </c>
      <c r="X56" s="11">
        <f t="shared" si="16"/>
        <v>0</v>
      </c>
      <c r="Y56" s="11">
        <f t="shared" si="16"/>
        <v>43</v>
      </c>
      <c r="Z56" s="11">
        <f t="shared" si="16"/>
        <v>0</v>
      </c>
      <c r="AA56" s="11">
        <f t="shared" si="16"/>
        <v>0</v>
      </c>
      <c r="AB56" s="11">
        <f t="shared" si="16"/>
        <v>62</v>
      </c>
      <c r="AC56" s="11">
        <f t="shared" si="16"/>
        <v>11</v>
      </c>
      <c r="AD56" s="11">
        <f t="shared" ref="AD56:AD64" si="17">SUM(E56:AC56)</f>
        <v>384</v>
      </c>
    </row>
    <row r="57" spans="2:41" s="5" customFormat="1" x14ac:dyDescent="0.25">
      <c r="B57" s="21">
        <v>10</v>
      </c>
      <c r="C57" s="22" t="s">
        <v>27</v>
      </c>
      <c r="D57" s="12" t="s">
        <v>39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3">
        <v>1</v>
      </c>
      <c r="AA57" s="12"/>
      <c r="AB57" s="12"/>
      <c r="AC57" s="12"/>
      <c r="AD57" s="12">
        <f t="shared" si="17"/>
        <v>1</v>
      </c>
    </row>
    <row r="58" spans="2:41" x14ac:dyDescent="0.25">
      <c r="B58" s="21"/>
      <c r="C58" s="22"/>
      <c r="D58" s="3" t="s">
        <v>9</v>
      </c>
      <c r="E58" s="3">
        <v>4</v>
      </c>
      <c r="F58" s="3"/>
      <c r="G58" s="1">
        <v>58</v>
      </c>
      <c r="H58" s="1">
        <v>5</v>
      </c>
      <c r="I58" s="1"/>
      <c r="J58" s="1">
        <v>21</v>
      </c>
      <c r="K58" s="1">
        <v>6</v>
      </c>
      <c r="L58" s="1"/>
      <c r="M58" s="1">
        <v>25</v>
      </c>
      <c r="N58" s="1">
        <v>2</v>
      </c>
      <c r="O58" s="1"/>
      <c r="P58" s="1">
        <v>84</v>
      </c>
      <c r="Q58" s="1">
        <v>2</v>
      </c>
      <c r="R58" s="1"/>
      <c r="S58" s="1">
        <v>15</v>
      </c>
      <c r="T58" s="1">
        <v>3</v>
      </c>
      <c r="U58" s="1"/>
      <c r="V58" s="1">
        <v>36</v>
      </c>
      <c r="W58" s="1">
        <v>2</v>
      </c>
      <c r="X58" s="1"/>
      <c r="Y58" s="1">
        <v>59</v>
      </c>
      <c r="Z58" s="1">
        <v>2</v>
      </c>
      <c r="AA58" s="2"/>
      <c r="AB58" s="1">
        <v>23</v>
      </c>
      <c r="AC58" s="1">
        <v>4</v>
      </c>
      <c r="AD58" s="12">
        <f t="shared" si="17"/>
        <v>351</v>
      </c>
    </row>
    <row r="59" spans="2:41" x14ac:dyDescent="0.25">
      <c r="B59" s="21"/>
      <c r="C59" s="22"/>
      <c r="D59" s="3" t="s">
        <v>10</v>
      </c>
      <c r="E59" s="3">
        <v>3</v>
      </c>
      <c r="F59" s="3"/>
      <c r="G59" s="1">
        <v>1</v>
      </c>
      <c r="H59" s="1">
        <v>12</v>
      </c>
      <c r="I59" s="1"/>
      <c r="J59" s="1"/>
      <c r="K59" s="1">
        <v>1</v>
      </c>
      <c r="L59" s="1"/>
      <c r="M59" s="1"/>
      <c r="N59" s="1">
        <v>3</v>
      </c>
      <c r="O59" s="1"/>
      <c r="P59" s="1">
        <v>3</v>
      </c>
      <c r="Q59" s="1">
        <v>7</v>
      </c>
      <c r="R59" s="1"/>
      <c r="S59" s="1">
        <v>5</v>
      </c>
      <c r="T59" s="1">
        <v>3</v>
      </c>
      <c r="U59" s="1"/>
      <c r="V59" s="1">
        <v>2</v>
      </c>
      <c r="W59" s="1">
        <v>1</v>
      </c>
      <c r="X59" s="1"/>
      <c r="Y59" s="1">
        <v>2</v>
      </c>
      <c r="Z59" s="1">
        <v>5</v>
      </c>
      <c r="AA59" s="1"/>
      <c r="AB59" s="1"/>
      <c r="AC59" s="1">
        <v>3</v>
      </c>
      <c r="AD59" s="12">
        <f t="shared" si="17"/>
        <v>51</v>
      </c>
    </row>
    <row r="60" spans="2:41" x14ac:dyDescent="0.25">
      <c r="B60" s="21"/>
      <c r="C60" s="22"/>
      <c r="D60" s="3" t="s">
        <v>11</v>
      </c>
      <c r="E60" s="3">
        <v>8</v>
      </c>
      <c r="F60" s="3"/>
      <c r="G60" s="1">
        <v>8</v>
      </c>
      <c r="H60" s="1">
        <v>6</v>
      </c>
      <c r="I60" s="1"/>
      <c r="J60" s="1">
        <v>4</v>
      </c>
      <c r="K60" s="1">
        <v>10</v>
      </c>
      <c r="L60" s="1"/>
      <c r="M60" s="1">
        <v>12</v>
      </c>
      <c r="N60" s="1">
        <v>6</v>
      </c>
      <c r="O60" s="1"/>
      <c r="P60" s="1">
        <v>30</v>
      </c>
      <c r="Q60" s="1">
        <v>3</v>
      </c>
      <c r="R60" s="1"/>
      <c r="S60" s="1">
        <v>6</v>
      </c>
      <c r="T60" s="1">
        <v>7</v>
      </c>
      <c r="U60" s="1"/>
      <c r="V60" s="1">
        <v>11</v>
      </c>
      <c r="W60" s="1">
        <v>3</v>
      </c>
      <c r="X60" s="1"/>
      <c r="Y60" s="1">
        <v>7</v>
      </c>
      <c r="Z60" s="1">
        <v>7</v>
      </c>
      <c r="AA60" s="1"/>
      <c r="AB60" s="1">
        <v>17</v>
      </c>
      <c r="AC60" s="1">
        <v>3</v>
      </c>
      <c r="AD60" s="12">
        <f t="shared" si="17"/>
        <v>148</v>
      </c>
      <c r="AE60" s="13"/>
    </row>
    <row r="61" spans="2:41" x14ac:dyDescent="0.25">
      <c r="B61" s="21"/>
      <c r="C61" s="22"/>
      <c r="D61" s="3" t="s">
        <v>12</v>
      </c>
      <c r="E61" s="3">
        <v>2</v>
      </c>
      <c r="F61" s="3"/>
      <c r="G61" s="1"/>
      <c r="H61" s="1">
        <v>1</v>
      </c>
      <c r="I61" s="1"/>
      <c r="J61" s="1"/>
      <c r="K61" s="1">
        <v>1</v>
      </c>
      <c r="L61" s="1"/>
      <c r="M61" s="1"/>
      <c r="N61" s="1">
        <v>1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>
        <v>1</v>
      </c>
      <c r="AA61" s="1"/>
      <c r="AB61" s="1"/>
      <c r="AC61" s="1">
        <v>1</v>
      </c>
      <c r="AD61" s="12">
        <f t="shared" si="17"/>
        <v>7</v>
      </c>
    </row>
    <row r="62" spans="2:41" s="5" customFormat="1" x14ac:dyDescent="0.25">
      <c r="B62" s="21"/>
      <c r="C62" s="22"/>
      <c r="D62" s="11" t="s">
        <v>4</v>
      </c>
      <c r="E62" s="11">
        <f>SUM(E58:E61)</f>
        <v>17</v>
      </c>
      <c r="F62" s="11">
        <f t="shared" ref="F62:AB62" si="18">SUM(F58:F61)</f>
        <v>0</v>
      </c>
      <c r="G62" s="11">
        <f t="shared" si="18"/>
        <v>67</v>
      </c>
      <c r="H62" s="11">
        <f t="shared" si="18"/>
        <v>24</v>
      </c>
      <c r="I62" s="11">
        <f t="shared" si="18"/>
        <v>0</v>
      </c>
      <c r="J62" s="11">
        <f t="shared" si="18"/>
        <v>25</v>
      </c>
      <c r="K62" s="11">
        <f t="shared" si="18"/>
        <v>18</v>
      </c>
      <c r="L62" s="11">
        <f t="shared" si="18"/>
        <v>0</v>
      </c>
      <c r="M62" s="11">
        <f t="shared" si="18"/>
        <v>37</v>
      </c>
      <c r="N62" s="11">
        <f t="shared" si="18"/>
        <v>12</v>
      </c>
      <c r="O62" s="11">
        <f t="shared" si="18"/>
        <v>0</v>
      </c>
      <c r="P62" s="11">
        <f t="shared" si="18"/>
        <v>117</v>
      </c>
      <c r="Q62" s="11">
        <f t="shared" si="18"/>
        <v>12</v>
      </c>
      <c r="R62" s="11">
        <f t="shared" si="18"/>
        <v>0</v>
      </c>
      <c r="S62" s="11">
        <f t="shared" si="18"/>
        <v>26</v>
      </c>
      <c r="T62" s="11">
        <f t="shared" si="18"/>
        <v>13</v>
      </c>
      <c r="U62" s="11">
        <f t="shared" si="18"/>
        <v>0</v>
      </c>
      <c r="V62" s="11">
        <f t="shared" si="18"/>
        <v>49</v>
      </c>
      <c r="W62" s="11">
        <f t="shared" si="18"/>
        <v>6</v>
      </c>
      <c r="X62" s="11">
        <f t="shared" si="18"/>
        <v>0</v>
      </c>
      <c r="Y62" s="11">
        <f t="shared" si="18"/>
        <v>68</v>
      </c>
      <c r="Z62" s="11">
        <f>SUM(Z57:Z61)</f>
        <v>16</v>
      </c>
      <c r="AA62" s="11">
        <f t="shared" si="18"/>
        <v>0</v>
      </c>
      <c r="AB62" s="11">
        <f t="shared" si="18"/>
        <v>40</v>
      </c>
      <c r="AC62" s="11">
        <f>SUM(AC57:AC61)</f>
        <v>11</v>
      </c>
      <c r="AD62" s="11">
        <f t="shared" si="17"/>
        <v>558</v>
      </c>
    </row>
    <row r="63" spans="2:41" s="5" customFormat="1" x14ac:dyDescent="0.25">
      <c r="B63" s="21">
        <v>11</v>
      </c>
      <c r="C63" s="22" t="s">
        <v>28</v>
      </c>
      <c r="D63" s="12" t="s">
        <v>39</v>
      </c>
      <c r="E63" s="12"/>
      <c r="F63" s="12"/>
      <c r="G63" s="3">
        <v>1</v>
      </c>
      <c r="H63" s="12"/>
      <c r="I63" s="12"/>
      <c r="J63" s="3">
        <v>2</v>
      </c>
      <c r="K63" s="12"/>
      <c r="L63" s="3">
        <v>6</v>
      </c>
      <c r="M63" s="3">
        <v>9</v>
      </c>
      <c r="N63" s="12"/>
      <c r="O63" s="12"/>
      <c r="P63" s="3">
        <v>3</v>
      </c>
      <c r="Q63" s="12"/>
      <c r="R63" s="12"/>
      <c r="S63" s="3">
        <v>4</v>
      </c>
      <c r="T63" s="12"/>
      <c r="U63" s="12"/>
      <c r="V63" s="3">
        <v>2</v>
      </c>
      <c r="W63" s="12"/>
      <c r="X63" s="12"/>
      <c r="Y63" s="3">
        <v>1</v>
      </c>
      <c r="Z63" s="12"/>
      <c r="AA63" s="12"/>
      <c r="AB63" s="3">
        <v>3</v>
      </c>
      <c r="AC63" s="12"/>
      <c r="AD63" s="12">
        <f t="shared" si="17"/>
        <v>31</v>
      </c>
    </row>
    <row r="64" spans="2:41" x14ac:dyDescent="0.25">
      <c r="B64" s="21"/>
      <c r="C64" s="22"/>
      <c r="D64" s="3" t="s">
        <v>9</v>
      </c>
      <c r="E64" s="3">
        <v>15</v>
      </c>
      <c r="F64" s="3"/>
      <c r="G64" s="1">
        <v>28</v>
      </c>
      <c r="H64" s="1">
        <v>7</v>
      </c>
      <c r="I64" s="1"/>
      <c r="J64" s="1">
        <v>27</v>
      </c>
      <c r="K64" s="1">
        <v>1</v>
      </c>
      <c r="L64" s="1"/>
      <c r="M64" s="1">
        <v>11</v>
      </c>
      <c r="N64" s="1">
        <v>4</v>
      </c>
      <c r="O64" s="1"/>
      <c r="P64" s="1">
        <v>12</v>
      </c>
      <c r="Q64" s="1">
        <v>3</v>
      </c>
      <c r="R64" s="1"/>
      <c r="S64" s="1">
        <v>9</v>
      </c>
      <c r="T64" s="1">
        <v>12</v>
      </c>
      <c r="U64" s="1"/>
      <c r="V64" s="1">
        <v>42</v>
      </c>
      <c r="W64" s="1">
        <v>4</v>
      </c>
      <c r="X64" s="1"/>
      <c r="Y64" s="1">
        <v>13</v>
      </c>
      <c r="Z64" s="1">
        <v>4</v>
      </c>
      <c r="AA64" s="1"/>
      <c r="AB64" s="1">
        <v>23</v>
      </c>
      <c r="AC64" s="1">
        <v>1</v>
      </c>
      <c r="AD64" s="12">
        <f t="shared" si="17"/>
        <v>216</v>
      </c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</row>
    <row r="65" spans="2:39" x14ac:dyDescent="0.25">
      <c r="B65" s="21"/>
      <c r="C65" s="22"/>
      <c r="D65" s="3" t="s">
        <v>10</v>
      </c>
      <c r="E65" s="3">
        <v>6</v>
      </c>
      <c r="F65" s="3"/>
      <c r="G65" s="1">
        <v>3</v>
      </c>
      <c r="H65" s="1">
        <v>2</v>
      </c>
      <c r="I65" s="1"/>
      <c r="J65" s="1">
        <v>3</v>
      </c>
      <c r="K65" s="1">
        <v>11</v>
      </c>
      <c r="L65" s="2"/>
      <c r="M65" s="1">
        <v>24</v>
      </c>
      <c r="N65" s="1">
        <v>9</v>
      </c>
      <c r="O65" s="1"/>
      <c r="P65" s="1">
        <v>14</v>
      </c>
      <c r="Q65" s="1">
        <v>1</v>
      </c>
      <c r="R65" s="1"/>
      <c r="S65" s="1">
        <v>3</v>
      </c>
      <c r="T65" s="1">
        <v>4</v>
      </c>
      <c r="U65" s="1"/>
      <c r="V65" s="1">
        <v>1</v>
      </c>
      <c r="W65" s="1">
        <v>5</v>
      </c>
      <c r="X65" s="1"/>
      <c r="Y65" s="1">
        <v>3</v>
      </c>
      <c r="Z65" s="1">
        <v>1</v>
      </c>
      <c r="AA65" s="1"/>
      <c r="AB65" s="1">
        <v>3</v>
      </c>
      <c r="AC65" s="1"/>
      <c r="AD65" s="12">
        <f t="shared" ref="AD65:AD67" si="19">SUM(E65:AC65)</f>
        <v>93</v>
      </c>
    </row>
    <row r="66" spans="2:39" x14ac:dyDescent="0.25">
      <c r="B66" s="21"/>
      <c r="C66" s="22"/>
      <c r="D66" s="3" t="s">
        <v>11</v>
      </c>
      <c r="E66" s="3">
        <v>29</v>
      </c>
      <c r="F66" s="3"/>
      <c r="G66" s="1">
        <v>24</v>
      </c>
      <c r="H66" s="1">
        <v>17</v>
      </c>
      <c r="I66" s="1"/>
      <c r="J66" s="1">
        <v>22</v>
      </c>
      <c r="K66" s="1">
        <v>10</v>
      </c>
      <c r="L66" s="1"/>
      <c r="M66" s="1">
        <v>31</v>
      </c>
      <c r="N66" s="1">
        <v>6</v>
      </c>
      <c r="O66" s="1"/>
      <c r="P66" s="1">
        <v>7</v>
      </c>
      <c r="Q66" s="1">
        <v>13</v>
      </c>
      <c r="R66" s="1"/>
      <c r="S66" s="1">
        <v>25</v>
      </c>
      <c r="T66" s="1">
        <v>27</v>
      </c>
      <c r="U66" s="1"/>
      <c r="V66" s="1">
        <v>28</v>
      </c>
      <c r="W66" s="1">
        <v>53</v>
      </c>
      <c r="X66" s="1"/>
      <c r="Y66" s="1">
        <v>16</v>
      </c>
      <c r="Z66" s="1">
        <v>15</v>
      </c>
      <c r="AA66" s="1"/>
      <c r="AB66" s="1">
        <v>21</v>
      </c>
      <c r="AC66" s="1"/>
      <c r="AD66" s="12">
        <f t="shared" si="19"/>
        <v>344</v>
      </c>
    </row>
    <row r="67" spans="2:39" x14ac:dyDescent="0.25">
      <c r="B67" s="21"/>
      <c r="C67" s="22"/>
      <c r="D67" s="3" t="s">
        <v>12</v>
      </c>
      <c r="E67" s="3">
        <v>2</v>
      </c>
      <c r="F67" s="3"/>
      <c r="G67" s="1">
        <v>1</v>
      </c>
      <c r="H67" s="1"/>
      <c r="I67" s="1"/>
      <c r="J67" s="1">
        <v>2</v>
      </c>
      <c r="K67" s="1">
        <v>2</v>
      </c>
      <c r="L67" s="1"/>
      <c r="M67" s="1">
        <v>5</v>
      </c>
      <c r="N67" s="1"/>
      <c r="O67" s="1"/>
      <c r="P67" s="1"/>
      <c r="Q67" s="1"/>
      <c r="R67" s="1"/>
      <c r="S67" s="1">
        <v>3</v>
      </c>
      <c r="T67" s="1"/>
      <c r="U67" s="1"/>
      <c r="V67" s="1">
        <v>1</v>
      </c>
      <c r="W67" s="1">
        <v>1</v>
      </c>
      <c r="X67" s="1"/>
      <c r="Y67" s="1">
        <v>3</v>
      </c>
      <c r="Z67" s="1">
        <v>1</v>
      </c>
      <c r="AA67" s="1"/>
      <c r="AB67" s="1"/>
      <c r="AC67" s="1"/>
      <c r="AD67" s="12">
        <f t="shared" si="19"/>
        <v>21</v>
      </c>
    </row>
    <row r="68" spans="2:39" s="5" customFormat="1" x14ac:dyDescent="0.25">
      <c r="B68" s="21"/>
      <c r="C68" s="22"/>
      <c r="D68" s="11" t="s">
        <v>4</v>
      </c>
      <c r="E68" s="11">
        <f>SUM(E63:E67)</f>
        <v>52</v>
      </c>
      <c r="F68" s="11">
        <f t="shared" ref="F68:AC68" si="20">SUM(F63:F67)</f>
        <v>0</v>
      </c>
      <c r="G68" s="11">
        <f t="shared" si="20"/>
        <v>57</v>
      </c>
      <c r="H68" s="11">
        <f t="shared" si="20"/>
        <v>26</v>
      </c>
      <c r="I68" s="11">
        <f t="shared" si="20"/>
        <v>0</v>
      </c>
      <c r="J68" s="11">
        <f t="shared" si="20"/>
        <v>56</v>
      </c>
      <c r="K68" s="11">
        <f t="shared" si="20"/>
        <v>24</v>
      </c>
      <c r="L68" s="11">
        <f t="shared" si="20"/>
        <v>6</v>
      </c>
      <c r="M68" s="11">
        <f t="shared" si="20"/>
        <v>80</v>
      </c>
      <c r="N68" s="11">
        <f t="shared" si="20"/>
        <v>19</v>
      </c>
      <c r="O68" s="11">
        <f t="shared" si="20"/>
        <v>0</v>
      </c>
      <c r="P68" s="11">
        <f t="shared" si="20"/>
        <v>36</v>
      </c>
      <c r="Q68" s="11">
        <f t="shared" si="20"/>
        <v>17</v>
      </c>
      <c r="R68" s="11">
        <f t="shared" si="20"/>
        <v>0</v>
      </c>
      <c r="S68" s="11">
        <f t="shared" si="20"/>
        <v>44</v>
      </c>
      <c r="T68" s="11">
        <f t="shared" si="20"/>
        <v>43</v>
      </c>
      <c r="U68" s="11">
        <f t="shared" si="20"/>
        <v>0</v>
      </c>
      <c r="V68" s="11">
        <f t="shared" si="20"/>
        <v>74</v>
      </c>
      <c r="W68" s="11">
        <f t="shared" si="20"/>
        <v>63</v>
      </c>
      <c r="X68" s="11">
        <f t="shared" si="20"/>
        <v>0</v>
      </c>
      <c r="Y68" s="11">
        <f t="shared" si="20"/>
        <v>36</v>
      </c>
      <c r="Z68" s="11">
        <f t="shared" si="20"/>
        <v>21</v>
      </c>
      <c r="AA68" s="11">
        <f t="shared" si="20"/>
        <v>0</v>
      </c>
      <c r="AB68" s="11">
        <f t="shared" si="20"/>
        <v>50</v>
      </c>
      <c r="AC68" s="11">
        <f t="shared" si="20"/>
        <v>1</v>
      </c>
      <c r="AD68" s="11">
        <f t="shared" ref="AD68:AD74" si="21">SUM(E68:AC68)</f>
        <v>705</v>
      </c>
    </row>
    <row r="69" spans="2:39" s="5" customFormat="1" x14ac:dyDescent="0.25">
      <c r="B69" s="31">
        <v>12</v>
      </c>
      <c r="C69" s="22" t="s">
        <v>29</v>
      </c>
      <c r="D69" s="12" t="s">
        <v>39</v>
      </c>
      <c r="E69" s="12">
        <v>1</v>
      </c>
      <c r="F69" s="12">
        <v>3</v>
      </c>
      <c r="G69" s="12">
        <v>9</v>
      </c>
      <c r="H69" s="12"/>
      <c r="I69" s="12">
        <v>2</v>
      </c>
      <c r="J69" s="12">
        <v>8</v>
      </c>
      <c r="K69" s="12"/>
      <c r="L69" s="12">
        <v>2</v>
      </c>
      <c r="M69" s="12">
        <v>18</v>
      </c>
      <c r="N69" s="12"/>
      <c r="O69" s="12"/>
      <c r="P69" s="12">
        <v>15</v>
      </c>
      <c r="Q69" s="12"/>
      <c r="R69" s="12">
        <v>7</v>
      </c>
      <c r="S69" s="12">
        <v>6</v>
      </c>
      <c r="T69" s="12">
        <v>1</v>
      </c>
      <c r="U69" s="12">
        <v>4</v>
      </c>
      <c r="V69" s="12">
        <v>9</v>
      </c>
      <c r="W69" s="12"/>
      <c r="X69" s="12"/>
      <c r="Y69" s="12">
        <v>21</v>
      </c>
      <c r="Z69" s="12"/>
      <c r="AA69" s="12">
        <v>2</v>
      </c>
      <c r="AB69" s="12">
        <v>4</v>
      </c>
      <c r="AC69" s="12"/>
      <c r="AD69" s="12">
        <f t="shared" si="21"/>
        <v>112</v>
      </c>
    </row>
    <row r="70" spans="2:39" x14ac:dyDescent="0.25">
      <c r="B70" s="31"/>
      <c r="C70" s="22"/>
      <c r="D70" s="3" t="s">
        <v>9</v>
      </c>
      <c r="E70" s="1">
        <v>6</v>
      </c>
      <c r="F70" s="2"/>
      <c r="G70" s="1">
        <v>18</v>
      </c>
      <c r="H70" s="1">
        <v>1</v>
      </c>
      <c r="I70" s="2"/>
      <c r="J70" s="1">
        <v>4</v>
      </c>
      <c r="K70" s="1">
        <v>7</v>
      </c>
      <c r="L70" s="1"/>
      <c r="M70" s="1">
        <v>38</v>
      </c>
      <c r="N70" s="1">
        <v>2</v>
      </c>
      <c r="O70" s="2"/>
      <c r="P70" s="1">
        <v>7</v>
      </c>
      <c r="Q70" s="1">
        <v>1</v>
      </c>
      <c r="R70" s="2"/>
      <c r="S70" s="1">
        <v>17</v>
      </c>
      <c r="T70" s="1">
        <v>1</v>
      </c>
      <c r="U70" s="2"/>
      <c r="V70" s="1">
        <v>24</v>
      </c>
      <c r="W70" s="1">
        <v>1</v>
      </c>
      <c r="X70" s="2"/>
      <c r="Y70" s="1">
        <v>18</v>
      </c>
      <c r="Z70" s="1">
        <v>2</v>
      </c>
      <c r="AA70" s="2"/>
      <c r="AB70" s="1">
        <v>15</v>
      </c>
      <c r="AC70" s="1">
        <v>1</v>
      </c>
      <c r="AD70" s="12">
        <f t="shared" si="21"/>
        <v>163</v>
      </c>
      <c r="AE70" s="13"/>
      <c r="AF70" s="13"/>
      <c r="AG70" s="13"/>
      <c r="AH70" s="13"/>
      <c r="AI70" s="13"/>
      <c r="AJ70" s="13"/>
      <c r="AK70" s="13"/>
      <c r="AL70" s="13"/>
      <c r="AM70" s="13"/>
    </row>
    <row r="71" spans="2:39" x14ac:dyDescent="0.25">
      <c r="B71" s="31"/>
      <c r="C71" s="22"/>
      <c r="D71" s="3" t="s">
        <v>10</v>
      </c>
      <c r="E71" s="1">
        <v>14</v>
      </c>
      <c r="F71" s="2"/>
      <c r="G71" s="1">
        <v>17</v>
      </c>
      <c r="H71" s="1">
        <v>9</v>
      </c>
      <c r="I71" s="2"/>
      <c r="J71" s="1">
        <v>17</v>
      </c>
      <c r="K71" s="1">
        <v>34</v>
      </c>
      <c r="L71" s="2"/>
      <c r="M71" s="1">
        <v>70</v>
      </c>
      <c r="N71" s="1">
        <v>13</v>
      </c>
      <c r="O71" s="1"/>
      <c r="P71" s="1">
        <v>32</v>
      </c>
      <c r="Q71" s="1">
        <v>5</v>
      </c>
      <c r="R71" s="2"/>
      <c r="S71" s="1">
        <v>25</v>
      </c>
      <c r="T71" s="1"/>
      <c r="U71" s="2"/>
      <c r="V71" s="1">
        <v>2</v>
      </c>
      <c r="W71" s="1"/>
      <c r="X71" s="1"/>
      <c r="Y71" s="1">
        <v>12</v>
      </c>
      <c r="Z71" s="1">
        <v>9</v>
      </c>
      <c r="AA71" s="1">
        <v>1</v>
      </c>
      <c r="AB71" s="1">
        <v>17</v>
      </c>
      <c r="AC71" s="1"/>
      <c r="AD71" s="12">
        <f t="shared" si="21"/>
        <v>277</v>
      </c>
      <c r="AE71" s="13"/>
    </row>
    <row r="72" spans="2:39" x14ac:dyDescent="0.25">
      <c r="B72" s="31"/>
      <c r="C72" s="22"/>
      <c r="D72" s="3" t="s">
        <v>11</v>
      </c>
      <c r="E72" s="1">
        <v>27</v>
      </c>
      <c r="F72" s="3"/>
      <c r="G72" s="1">
        <v>107</v>
      </c>
      <c r="H72" s="1">
        <v>62</v>
      </c>
      <c r="I72" s="2"/>
      <c r="J72" s="1">
        <v>85</v>
      </c>
      <c r="K72" s="1">
        <v>67</v>
      </c>
      <c r="L72" s="2"/>
      <c r="M72" s="1">
        <v>152</v>
      </c>
      <c r="N72" s="1">
        <v>21</v>
      </c>
      <c r="O72" s="1"/>
      <c r="P72" s="1">
        <v>78</v>
      </c>
      <c r="Q72" s="1">
        <v>15</v>
      </c>
      <c r="R72" s="1"/>
      <c r="S72" s="1">
        <v>74</v>
      </c>
      <c r="T72" s="1">
        <v>17</v>
      </c>
      <c r="U72" s="2"/>
      <c r="V72" s="1">
        <v>160</v>
      </c>
      <c r="W72" s="1">
        <v>19</v>
      </c>
      <c r="X72" s="1"/>
      <c r="Y72" s="1">
        <v>86</v>
      </c>
      <c r="Z72" s="1">
        <v>32</v>
      </c>
      <c r="AA72" s="2"/>
      <c r="AB72" s="1">
        <v>58</v>
      </c>
      <c r="AC72" s="1"/>
      <c r="AD72" s="12">
        <f t="shared" si="21"/>
        <v>1060</v>
      </c>
    </row>
    <row r="73" spans="2:39" x14ac:dyDescent="0.25">
      <c r="B73" s="31"/>
      <c r="C73" s="22"/>
      <c r="D73" s="3" t="s">
        <v>12</v>
      </c>
      <c r="E73" s="1">
        <v>3</v>
      </c>
      <c r="F73" s="3"/>
      <c r="G73" s="1">
        <v>4</v>
      </c>
      <c r="H73" s="1">
        <v>3</v>
      </c>
      <c r="I73" s="1"/>
      <c r="J73" s="1">
        <v>5</v>
      </c>
      <c r="K73" s="1">
        <v>1</v>
      </c>
      <c r="L73" s="1"/>
      <c r="M73" s="1">
        <v>5</v>
      </c>
      <c r="N73" s="1">
        <v>1</v>
      </c>
      <c r="O73" s="1"/>
      <c r="P73" s="1">
        <v>3</v>
      </c>
      <c r="Q73" s="1">
        <v>2</v>
      </c>
      <c r="R73" s="1"/>
      <c r="S73" s="1">
        <v>5</v>
      </c>
      <c r="T73" s="1">
        <v>1</v>
      </c>
      <c r="U73" s="1"/>
      <c r="V73" s="1">
        <v>2</v>
      </c>
      <c r="W73" s="1"/>
      <c r="X73" s="1"/>
      <c r="Y73" s="1">
        <v>2</v>
      </c>
      <c r="Z73" s="1">
        <v>4</v>
      </c>
      <c r="AA73" s="1"/>
      <c r="AB73" s="1">
        <v>7</v>
      </c>
      <c r="AC73" s="1"/>
      <c r="AD73" s="12">
        <f t="shared" si="21"/>
        <v>48</v>
      </c>
    </row>
    <row r="74" spans="2:39" s="5" customFormat="1" x14ac:dyDescent="0.25">
      <c r="B74" s="31"/>
      <c r="C74" s="22"/>
      <c r="D74" s="11" t="s">
        <v>4</v>
      </c>
      <c r="E74" s="11">
        <f>SUM(E69:E73)</f>
        <v>51</v>
      </c>
      <c r="F74" s="11">
        <f t="shared" ref="F74:AB74" si="22">SUM(F69:F73)</f>
        <v>3</v>
      </c>
      <c r="G74" s="11">
        <f t="shared" si="22"/>
        <v>155</v>
      </c>
      <c r="H74" s="11">
        <f t="shared" si="22"/>
        <v>75</v>
      </c>
      <c r="I74" s="11">
        <f t="shared" si="22"/>
        <v>2</v>
      </c>
      <c r="J74" s="11">
        <f t="shared" si="22"/>
        <v>119</v>
      </c>
      <c r="K74" s="11">
        <f t="shared" si="22"/>
        <v>109</v>
      </c>
      <c r="L74" s="11">
        <f t="shared" si="22"/>
        <v>2</v>
      </c>
      <c r="M74" s="11">
        <f t="shared" si="22"/>
        <v>283</v>
      </c>
      <c r="N74" s="11">
        <f t="shared" si="22"/>
        <v>37</v>
      </c>
      <c r="O74" s="11">
        <f t="shared" si="22"/>
        <v>0</v>
      </c>
      <c r="P74" s="11">
        <f t="shared" si="22"/>
        <v>135</v>
      </c>
      <c r="Q74" s="11">
        <f t="shared" si="22"/>
        <v>23</v>
      </c>
      <c r="R74" s="11">
        <f t="shared" si="22"/>
        <v>7</v>
      </c>
      <c r="S74" s="11">
        <f t="shared" si="22"/>
        <v>127</v>
      </c>
      <c r="T74" s="11">
        <f t="shared" si="22"/>
        <v>20</v>
      </c>
      <c r="U74" s="11">
        <f t="shared" si="22"/>
        <v>4</v>
      </c>
      <c r="V74" s="11">
        <f t="shared" si="22"/>
        <v>197</v>
      </c>
      <c r="W74" s="11">
        <f t="shared" si="22"/>
        <v>20</v>
      </c>
      <c r="X74" s="11">
        <f t="shared" si="22"/>
        <v>0</v>
      </c>
      <c r="Y74" s="11">
        <f t="shared" si="22"/>
        <v>139</v>
      </c>
      <c r="Z74" s="11">
        <f t="shared" si="22"/>
        <v>47</v>
      </c>
      <c r="AA74" s="11">
        <f t="shared" si="22"/>
        <v>3</v>
      </c>
      <c r="AB74" s="11">
        <f t="shared" si="22"/>
        <v>101</v>
      </c>
      <c r="AC74" s="11">
        <f>SUM(AC69:AC73)</f>
        <v>1</v>
      </c>
      <c r="AD74" s="11">
        <f t="shared" si="21"/>
        <v>1660</v>
      </c>
    </row>
    <row r="75" spans="2:39" s="5" customFormat="1" ht="9.9499999999999993" customHeight="1" x14ac:dyDescent="0.25">
      <c r="B75" s="33" t="s">
        <v>8</v>
      </c>
      <c r="C75" s="34"/>
      <c r="D75" s="35"/>
      <c r="E75" s="30">
        <f>SUM(E74,E68,E62,E56,E51,E46,E40,E35,E30,E25,E19,E14)</f>
        <v>146</v>
      </c>
      <c r="F75" s="30">
        <f>SUM(F74,F68,F62,F56,F51,F46,F40,F35,F30,F25,F19,F14)</f>
        <v>8</v>
      </c>
      <c r="G75" s="30">
        <f t="shared" ref="G75:AB75" si="23">SUM(G74,G68,G62,G56,G51,G46,G40,G35,G30,G25,G19,G14)</f>
        <v>578</v>
      </c>
      <c r="H75" s="30">
        <f t="shared" si="23"/>
        <v>140</v>
      </c>
      <c r="I75" s="30">
        <f t="shared" si="23"/>
        <v>2</v>
      </c>
      <c r="J75" s="30">
        <f t="shared" si="23"/>
        <v>410</v>
      </c>
      <c r="K75" s="30">
        <f t="shared" si="23"/>
        <v>185</v>
      </c>
      <c r="L75" s="30">
        <f t="shared" si="23"/>
        <v>8</v>
      </c>
      <c r="M75" s="30">
        <f t="shared" si="23"/>
        <v>804</v>
      </c>
      <c r="N75" s="30">
        <f t="shared" si="23"/>
        <v>80</v>
      </c>
      <c r="O75" s="30">
        <f t="shared" si="23"/>
        <v>0</v>
      </c>
      <c r="P75" s="30">
        <f t="shared" si="23"/>
        <v>456</v>
      </c>
      <c r="Q75" s="30">
        <f t="shared" si="23"/>
        <v>64</v>
      </c>
      <c r="R75" s="30">
        <f t="shared" si="23"/>
        <v>8</v>
      </c>
      <c r="S75" s="30">
        <f t="shared" si="23"/>
        <v>376</v>
      </c>
      <c r="T75" s="30">
        <f t="shared" si="23"/>
        <v>99</v>
      </c>
      <c r="U75" s="30">
        <f t="shared" si="23"/>
        <v>8</v>
      </c>
      <c r="V75" s="30">
        <f t="shared" si="23"/>
        <v>732</v>
      </c>
      <c r="W75" s="30">
        <f t="shared" si="23"/>
        <v>94</v>
      </c>
      <c r="X75" s="30">
        <f t="shared" si="23"/>
        <v>1</v>
      </c>
      <c r="Y75" s="30">
        <f t="shared" si="23"/>
        <v>381</v>
      </c>
      <c r="Z75" s="30">
        <f t="shared" si="23"/>
        <v>105</v>
      </c>
      <c r="AA75" s="30">
        <f t="shared" si="23"/>
        <v>4</v>
      </c>
      <c r="AB75" s="30">
        <f t="shared" si="23"/>
        <v>451</v>
      </c>
      <c r="AC75" s="30">
        <f t="shared" ref="AC75" si="24">SUM(AC74,AC68,AC62,AC56,AC51,AC46,AC40,AC35,AC30,AC25,AC19,AC14)</f>
        <v>45</v>
      </c>
      <c r="AD75" s="30">
        <f>SUM(E75:AC77)</f>
        <v>5185</v>
      </c>
    </row>
    <row r="76" spans="2:39" s="5" customFormat="1" ht="9.9499999999999993" customHeight="1" x14ac:dyDescent="0.25">
      <c r="B76" s="36"/>
      <c r="C76" s="37"/>
      <c r="D76" s="38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</row>
    <row r="77" spans="2:39" s="5" customFormat="1" ht="9.9499999999999993" customHeight="1" x14ac:dyDescent="0.25">
      <c r="B77" s="39"/>
      <c r="C77" s="40"/>
      <c r="D77" s="41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</row>
    <row r="80" spans="2:39" x14ac:dyDescent="0.25">
      <c r="B80" s="16" t="s">
        <v>3</v>
      </c>
      <c r="C80" s="43" t="s">
        <v>55</v>
      </c>
      <c r="D80" s="44"/>
      <c r="E80" s="44"/>
      <c r="F80" s="44"/>
      <c r="G80" s="44"/>
      <c r="H80" s="44"/>
      <c r="I80" s="44"/>
      <c r="J80" s="45"/>
      <c r="K80" s="14" t="s">
        <v>4</v>
      </c>
    </row>
    <row r="81" spans="2:11" x14ac:dyDescent="0.25">
      <c r="B81" s="7">
        <v>1</v>
      </c>
      <c r="C81" s="32" t="s">
        <v>40</v>
      </c>
      <c r="D81" s="32"/>
      <c r="E81" s="32"/>
      <c r="F81" s="32"/>
      <c r="G81" s="32"/>
      <c r="H81" s="32"/>
      <c r="I81" s="32"/>
      <c r="J81" s="32"/>
      <c r="K81" s="7">
        <v>1582</v>
      </c>
    </row>
    <row r="82" spans="2:11" x14ac:dyDescent="0.25">
      <c r="B82" s="7">
        <v>2</v>
      </c>
      <c r="C82" s="32" t="s">
        <v>41</v>
      </c>
      <c r="D82" s="32"/>
      <c r="E82" s="32"/>
      <c r="F82" s="32"/>
      <c r="G82" s="32"/>
      <c r="H82" s="32"/>
      <c r="I82" s="32"/>
      <c r="J82" s="32"/>
      <c r="K82" s="7">
        <v>5</v>
      </c>
    </row>
    <row r="83" spans="2:11" x14ac:dyDescent="0.25">
      <c r="B83" s="7">
        <v>3</v>
      </c>
      <c r="C83" s="32" t="s">
        <v>42</v>
      </c>
      <c r="D83" s="32"/>
      <c r="E83" s="32"/>
      <c r="F83" s="32"/>
      <c r="G83" s="32"/>
      <c r="H83" s="32"/>
      <c r="I83" s="32"/>
      <c r="J83" s="32"/>
      <c r="K83" s="7">
        <v>32</v>
      </c>
    </row>
    <row r="84" spans="2:11" x14ac:dyDescent="0.25">
      <c r="B84" s="7">
        <v>4</v>
      </c>
      <c r="C84" s="32" t="s">
        <v>43</v>
      </c>
      <c r="D84" s="32"/>
      <c r="E84" s="32"/>
      <c r="F84" s="32"/>
      <c r="G84" s="32"/>
      <c r="H84" s="32"/>
      <c r="I84" s="32"/>
      <c r="J84" s="32"/>
      <c r="K84" s="7">
        <v>158</v>
      </c>
    </row>
    <row r="85" spans="2:11" x14ac:dyDescent="0.25">
      <c r="B85" s="7">
        <v>5</v>
      </c>
      <c r="C85" s="32" t="s">
        <v>44</v>
      </c>
      <c r="D85" s="32"/>
      <c r="E85" s="32"/>
      <c r="F85" s="32"/>
      <c r="G85" s="32"/>
      <c r="H85" s="32"/>
      <c r="I85" s="32"/>
      <c r="J85" s="32"/>
      <c r="K85" s="7">
        <v>174</v>
      </c>
    </row>
    <row r="86" spans="2:11" x14ac:dyDescent="0.25">
      <c r="B86" s="7">
        <v>6</v>
      </c>
      <c r="C86" s="32" t="s">
        <v>45</v>
      </c>
      <c r="D86" s="32"/>
      <c r="E86" s="32"/>
      <c r="F86" s="32"/>
      <c r="G86" s="32"/>
      <c r="H86" s="32"/>
      <c r="I86" s="32"/>
      <c r="J86" s="32"/>
      <c r="K86" s="7">
        <v>7</v>
      </c>
    </row>
    <row r="87" spans="2:11" x14ac:dyDescent="0.25">
      <c r="B87" s="7">
        <v>7</v>
      </c>
      <c r="C87" s="32" t="s">
        <v>46</v>
      </c>
      <c r="D87" s="32"/>
      <c r="E87" s="32"/>
      <c r="F87" s="32"/>
      <c r="G87" s="32"/>
      <c r="H87" s="32"/>
      <c r="I87" s="32"/>
      <c r="J87" s="32"/>
      <c r="K87" s="7">
        <v>4</v>
      </c>
    </row>
    <row r="88" spans="2:11" x14ac:dyDescent="0.25">
      <c r="B88" s="7">
        <v>8</v>
      </c>
      <c r="C88" s="32" t="s">
        <v>47</v>
      </c>
      <c r="D88" s="32"/>
      <c r="E88" s="32"/>
      <c r="F88" s="32"/>
      <c r="G88" s="32"/>
      <c r="H88" s="32"/>
      <c r="I88" s="32"/>
      <c r="J88" s="32"/>
      <c r="K88" s="7">
        <v>2209</v>
      </c>
    </row>
    <row r="89" spans="2:11" x14ac:dyDescent="0.25">
      <c r="B89" s="7">
        <v>9</v>
      </c>
      <c r="C89" s="32" t="s">
        <v>48</v>
      </c>
      <c r="D89" s="32"/>
      <c r="E89" s="32"/>
      <c r="F89" s="32"/>
      <c r="G89" s="32"/>
      <c r="H89" s="32"/>
      <c r="I89" s="32"/>
      <c r="J89" s="32"/>
      <c r="K89" s="7">
        <v>309</v>
      </c>
    </row>
    <row r="90" spans="2:11" x14ac:dyDescent="0.25">
      <c r="B90" s="7">
        <v>10</v>
      </c>
      <c r="C90" s="32" t="s">
        <v>49</v>
      </c>
      <c r="D90" s="32"/>
      <c r="E90" s="32"/>
      <c r="F90" s="32"/>
      <c r="G90" s="32"/>
      <c r="H90" s="32"/>
      <c r="I90" s="32"/>
      <c r="J90" s="32"/>
      <c r="K90" s="7">
        <v>29</v>
      </c>
    </row>
    <row r="91" spans="2:11" x14ac:dyDescent="0.25">
      <c r="B91" s="7">
        <v>11</v>
      </c>
      <c r="C91" s="32" t="s">
        <v>50</v>
      </c>
      <c r="D91" s="32"/>
      <c r="E91" s="32"/>
      <c r="F91" s="32"/>
      <c r="G91" s="32"/>
      <c r="H91" s="32"/>
      <c r="I91" s="32"/>
      <c r="J91" s="32"/>
      <c r="K91" s="7">
        <v>6</v>
      </c>
    </row>
    <row r="92" spans="2:11" x14ac:dyDescent="0.25">
      <c r="B92" s="7">
        <v>12</v>
      </c>
      <c r="C92" s="32" t="s">
        <v>51</v>
      </c>
      <c r="D92" s="32"/>
      <c r="E92" s="32"/>
      <c r="F92" s="32"/>
      <c r="G92" s="32"/>
      <c r="H92" s="32"/>
      <c r="I92" s="32"/>
      <c r="J92" s="32"/>
      <c r="K92" s="7">
        <v>15</v>
      </c>
    </row>
    <row r="93" spans="2:11" x14ac:dyDescent="0.25">
      <c r="B93" s="7">
        <v>13</v>
      </c>
      <c r="C93" s="32" t="s">
        <v>52</v>
      </c>
      <c r="D93" s="32"/>
      <c r="E93" s="32"/>
      <c r="F93" s="32"/>
      <c r="G93" s="32"/>
      <c r="H93" s="32"/>
      <c r="I93" s="32"/>
      <c r="J93" s="32"/>
      <c r="K93" s="7">
        <v>528</v>
      </c>
    </row>
    <row r="94" spans="2:11" x14ac:dyDescent="0.25">
      <c r="B94" s="7">
        <v>14</v>
      </c>
      <c r="C94" s="32" t="s">
        <v>53</v>
      </c>
      <c r="D94" s="32"/>
      <c r="E94" s="32"/>
      <c r="F94" s="32"/>
      <c r="G94" s="32"/>
      <c r="H94" s="32"/>
      <c r="I94" s="32"/>
      <c r="J94" s="32"/>
      <c r="K94" s="7">
        <v>58</v>
      </c>
    </row>
    <row r="95" spans="2:11" x14ac:dyDescent="0.25">
      <c r="B95" s="7">
        <v>15</v>
      </c>
      <c r="C95" s="32" t="s">
        <v>54</v>
      </c>
      <c r="D95" s="32"/>
      <c r="E95" s="32"/>
      <c r="F95" s="32"/>
      <c r="G95" s="32"/>
      <c r="H95" s="32"/>
      <c r="I95" s="32"/>
      <c r="J95" s="32"/>
      <c r="K95" s="7">
        <v>69</v>
      </c>
    </row>
    <row r="96" spans="2:11" x14ac:dyDescent="0.25">
      <c r="B96" s="42" t="s">
        <v>5</v>
      </c>
      <c r="C96" s="42"/>
      <c r="D96" s="42"/>
      <c r="E96" s="42"/>
      <c r="F96" s="42"/>
      <c r="G96" s="42"/>
      <c r="H96" s="42"/>
      <c r="I96" s="42"/>
      <c r="J96" s="42"/>
      <c r="K96" s="6">
        <f>SUM(K81:K95)</f>
        <v>5185</v>
      </c>
    </row>
    <row r="98" spans="2:2" x14ac:dyDescent="0.25">
      <c r="B98" s="15" t="s">
        <v>56</v>
      </c>
    </row>
  </sheetData>
  <mergeCells count="87">
    <mergeCell ref="C95:J95"/>
    <mergeCell ref="B96:J96"/>
    <mergeCell ref="C80:J80"/>
    <mergeCell ref="C90:J90"/>
    <mergeCell ref="C91:J91"/>
    <mergeCell ref="C92:J92"/>
    <mergeCell ref="C93:J93"/>
    <mergeCell ref="C94:J94"/>
    <mergeCell ref="C85:J85"/>
    <mergeCell ref="C86:J86"/>
    <mergeCell ref="C87:J87"/>
    <mergeCell ref="C88:J88"/>
    <mergeCell ref="C89:J89"/>
    <mergeCell ref="AC75:AC77"/>
    <mergeCell ref="C81:J81"/>
    <mergeCell ref="C82:J82"/>
    <mergeCell ref="C83:J83"/>
    <mergeCell ref="C84:J84"/>
    <mergeCell ref="AA75:AA77"/>
    <mergeCell ref="AB75:AB77"/>
    <mergeCell ref="I75:I77"/>
    <mergeCell ref="J75:J77"/>
    <mergeCell ref="K75:K77"/>
    <mergeCell ref="L75:L77"/>
    <mergeCell ref="M75:M77"/>
    <mergeCell ref="N75:N77"/>
    <mergeCell ref="B75:D77"/>
    <mergeCell ref="E75:E77"/>
    <mergeCell ref="F75:F77"/>
    <mergeCell ref="AD75:AD77"/>
    <mergeCell ref="B3:AD3"/>
    <mergeCell ref="B4:AD4"/>
    <mergeCell ref="B5:AD5"/>
    <mergeCell ref="U75:U77"/>
    <mergeCell ref="V75:V77"/>
    <mergeCell ref="W75:W77"/>
    <mergeCell ref="X75:X77"/>
    <mergeCell ref="Y75:Y77"/>
    <mergeCell ref="Z75:Z77"/>
    <mergeCell ref="O75:O77"/>
    <mergeCell ref="P75:P77"/>
    <mergeCell ref="Q75:Q77"/>
    <mergeCell ref="R75:R77"/>
    <mergeCell ref="S75:S77"/>
    <mergeCell ref="T75:T77"/>
    <mergeCell ref="B52:B56"/>
    <mergeCell ref="B31:B35"/>
    <mergeCell ref="C52:C56"/>
    <mergeCell ref="G75:G77"/>
    <mergeCell ref="H75:H77"/>
    <mergeCell ref="B57:B62"/>
    <mergeCell ref="C57:C62"/>
    <mergeCell ref="B63:B68"/>
    <mergeCell ref="C63:C68"/>
    <mergeCell ref="B69:B74"/>
    <mergeCell ref="C69:C74"/>
    <mergeCell ref="AE7:AE8"/>
    <mergeCell ref="B10:B14"/>
    <mergeCell ref="B15:B19"/>
    <mergeCell ref="B26:B30"/>
    <mergeCell ref="T8:V8"/>
    <mergeCell ref="W8:Y8"/>
    <mergeCell ref="Z8:AB8"/>
    <mergeCell ref="AD7:AD9"/>
    <mergeCell ref="C26:C30"/>
    <mergeCell ref="Q8:S8"/>
    <mergeCell ref="D7:D9"/>
    <mergeCell ref="C7:C9"/>
    <mergeCell ref="B7:B9"/>
    <mergeCell ref="E7:AB7"/>
    <mergeCell ref="N8:P8"/>
    <mergeCell ref="E8:G8"/>
    <mergeCell ref="B2:AD2"/>
    <mergeCell ref="C31:C35"/>
    <mergeCell ref="C36:C40"/>
    <mergeCell ref="C47:C51"/>
    <mergeCell ref="C10:C14"/>
    <mergeCell ref="C15:C19"/>
    <mergeCell ref="AC7:AC9"/>
    <mergeCell ref="B20:B25"/>
    <mergeCell ref="C20:C25"/>
    <mergeCell ref="B41:B46"/>
    <mergeCell ref="C41:C46"/>
    <mergeCell ref="B36:B40"/>
    <mergeCell ref="B47:B51"/>
    <mergeCell ref="H8:J8"/>
    <mergeCell ref="K8:M8"/>
  </mergeCells>
  <pageMargins left="0.2" right="0.2" top="0.25" bottom="0.25" header="0.3" footer="0.3"/>
  <pageSetup paperSize="9" scale="8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</dc:creator>
  <cp:lastModifiedBy>walid mujtahidin</cp:lastModifiedBy>
  <cp:lastPrinted>2026-09-29T03:57:01Z</cp:lastPrinted>
  <dcterms:created xsi:type="dcterms:W3CDTF">2026-09-21T03:45:54Z</dcterms:created>
  <dcterms:modified xsi:type="dcterms:W3CDTF">2026-10-16T02:32:33Z</dcterms:modified>
</cp:coreProperties>
</file>