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walid\Documents\PORTAL SATU DATA\"/>
    </mc:Choice>
  </mc:AlternateContent>
  <xr:revisionPtr revIDLastSave="0" documentId="8_{E0A22B5D-2A4A-4EF1-A32E-5E3F8374F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NIB 2025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0" i="2" l="1"/>
</calcChain>
</file>

<file path=xl/sharedStrings.xml><?xml version="1.0" encoding="utf-8"?>
<sst xmlns="http://schemas.openxmlformats.org/spreadsheetml/2006/main" count="92" uniqueCount="64">
  <si>
    <t>REKAPITULASI PERIZINAN</t>
  </si>
  <si>
    <t>ONLINE SINGLE SUBMISSION RISK BASED APROACH (OSS-RBA)</t>
  </si>
  <si>
    <t xml:space="preserve">DINAS PENANAMAN MODAL DAN PELAYANAN TERPADU SATU PINTU (DPMPTSP) KOTA CILEGON </t>
  </si>
  <si>
    <t>BERDASARKAN NOMOR INDUK BERUSAHA PERIODE TAHUN 2025</t>
  </si>
  <si>
    <t>No</t>
  </si>
  <si>
    <t>Status Penanaman Modal</t>
  </si>
  <si>
    <t>Kecamatan</t>
  </si>
  <si>
    <t>Grand Total</t>
  </si>
  <si>
    <t>Cibeber</t>
  </si>
  <si>
    <t>Cilegon</t>
  </si>
  <si>
    <t>Citangkil</t>
  </si>
  <si>
    <t>Ciwandan</t>
  </si>
  <si>
    <t>Gerogol</t>
  </si>
  <si>
    <t>Jombang</t>
  </si>
  <si>
    <t>Pulomerak</t>
  </si>
  <si>
    <t>Purwakarta</t>
  </si>
  <si>
    <t>PMA</t>
  </si>
  <si>
    <t>PMDN</t>
  </si>
  <si>
    <t>Jenis Perusahaan</t>
  </si>
  <si>
    <t>Badan Hukum Lainnya</t>
  </si>
  <si>
    <t>Koperasi</t>
  </si>
  <si>
    <t>Perorangan</t>
  </si>
  <si>
    <t>Persekutuan dan Perkumpulan</t>
  </si>
  <si>
    <t>Persekutuan Firma (Fa / Venootschap Onder Firma)</t>
  </si>
  <si>
    <t>Persekutuan Komanditer (CV / Commanditaire Vennootschap)</t>
  </si>
  <si>
    <t>Persekutuan Perdata</t>
  </si>
  <si>
    <t>Perseroan Terbatas (PT)</t>
  </si>
  <si>
    <t>Perseroan Terbatas (PT) Perorangan</t>
  </si>
  <si>
    <t>Yayasan</t>
  </si>
  <si>
    <t>Skala Usaha</t>
  </si>
  <si>
    <t>Usaha Besar</t>
  </si>
  <si>
    <t>Usaha Kecil</t>
  </si>
  <si>
    <t>Usaha Menengah</t>
  </si>
  <si>
    <t>Usaha Mikro</t>
  </si>
  <si>
    <t xml:space="preserve"> </t>
  </si>
  <si>
    <t>A. SEBARAN NIB BERDASARKAN STATUS PENANAMAN MODAL</t>
  </si>
  <si>
    <t>B. SEBARAN NIB BERDASARKAN JENIS PERUSAHAAN</t>
  </si>
  <si>
    <t>C. SEBARAN NIB BERDASARKAN SKALA USAHA</t>
  </si>
  <si>
    <t>Jumlah</t>
  </si>
  <si>
    <t>Bulan</t>
  </si>
  <si>
    <t>D. SEBARAN NIB TERBIT BERDASARKAN BULAN</t>
  </si>
  <si>
    <t xml:space="preserve">Januari </t>
  </si>
  <si>
    <t xml:space="preserve">Februari </t>
  </si>
  <si>
    <t xml:space="preserve">Maret </t>
  </si>
  <si>
    <t xml:space="preserve">April </t>
  </si>
  <si>
    <t xml:space="preserve">Mei </t>
  </si>
  <si>
    <t xml:space="preserve">Juni </t>
  </si>
  <si>
    <t xml:space="preserve">Juli </t>
  </si>
  <si>
    <t xml:space="preserve">Agustus </t>
  </si>
  <si>
    <t xml:space="preserve">September </t>
  </si>
  <si>
    <t xml:space="preserve">Oktober </t>
  </si>
  <si>
    <t xml:space="preserve">November </t>
  </si>
  <si>
    <t xml:space="preserve">Desember </t>
  </si>
  <si>
    <t>Kesimpulan:</t>
  </si>
  <si>
    <r>
      <t xml:space="preserve">Status Penanaman Modal di Kota Cilegon didominasi oleh PMDN dengan </t>
    </r>
    <r>
      <rPr>
        <b/>
        <i/>
        <sz val="10"/>
        <rFont val="Calibri"/>
        <family val="2"/>
      </rPr>
      <t xml:space="preserve">8038 NIB Terbit </t>
    </r>
    <r>
      <rPr>
        <i/>
        <sz val="10"/>
        <rFont val="Calibri"/>
        <family val="2"/>
      </rPr>
      <t xml:space="preserve">dan dari 8 kecamatan mayoritas berada di Kecamatan Citangkil dengan </t>
    </r>
    <r>
      <rPr>
        <b/>
        <i/>
        <sz val="10"/>
        <rFont val="Calibri"/>
        <family val="2"/>
      </rPr>
      <t>1431 NIB Terbit</t>
    </r>
  </si>
  <si>
    <r>
      <t xml:space="preserve">sedangkan Penanaman Modal di Kota Cilegon dengan Status PMA sebanyak </t>
    </r>
    <r>
      <rPr>
        <b/>
        <i/>
        <sz val="10"/>
        <rFont val="Calibri"/>
        <family val="2"/>
      </rPr>
      <t>6 NIB Terbit</t>
    </r>
    <r>
      <rPr>
        <i/>
        <sz val="10"/>
        <rFont val="Calibri"/>
        <family val="2"/>
      </rPr>
      <t xml:space="preserve"> sepanjang tahun 2025</t>
    </r>
  </si>
  <si>
    <t xml:space="preserve">Kesimpulan : </t>
  </si>
  <si>
    <r>
      <t>Untuk Jenis Perusahaan NIB terbit lebih banyak pada Perorangan yaitu</t>
    </r>
    <r>
      <rPr>
        <b/>
        <i/>
        <sz val="10"/>
        <rFont val="Calibri"/>
        <family val="2"/>
      </rPr>
      <t xml:space="preserve"> 7302 NIB Terbit</t>
    </r>
    <r>
      <rPr>
        <i/>
        <sz val="10"/>
        <rFont val="Calibri"/>
        <family val="2"/>
      </rPr>
      <t xml:space="preserve"> dengan mayoritas berada di Kecamatan Citangkil dengan </t>
    </r>
    <r>
      <rPr>
        <b/>
        <i/>
        <sz val="10"/>
        <rFont val="Calibri"/>
        <family val="2"/>
      </rPr>
      <t>1311 NIB Terbit</t>
    </r>
  </si>
  <si>
    <t>Kesimpulan :</t>
  </si>
  <si>
    <r>
      <t xml:space="preserve">Untuk skala Usaha Mikro di Kota Cilegon pada tahun 2025 sebanyak </t>
    </r>
    <r>
      <rPr>
        <b/>
        <i/>
        <sz val="10"/>
        <rFont val="Calibri"/>
        <family val="2"/>
      </rPr>
      <t>7813 NIB Terbit</t>
    </r>
    <r>
      <rPr>
        <i/>
        <sz val="10"/>
        <rFont val="Calibri"/>
        <family val="2"/>
      </rPr>
      <t xml:space="preserve"> atau </t>
    </r>
    <r>
      <rPr>
        <b/>
        <i/>
        <sz val="10"/>
        <rFont val="Calibri"/>
        <family val="2"/>
      </rPr>
      <t xml:space="preserve">97.13% </t>
    </r>
    <r>
      <rPr>
        <i/>
        <sz val="10"/>
        <rFont val="Calibri"/>
        <family val="2"/>
      </rPr>
      <t>dan terbanyak berada</t>
    </r>
  </si>
  <si>
    <r>
      <t xml:space="preserve">di Kecamatan Citangkil </t>
    </r>
    <r>
      <rPr>
        <b/>
        <i/>
        <sz val="10"/>
        <rFont val="Calibri"/>
        <family val="2"/>
      </rPr>
      <t>1391 NIB</t>
    </r>
    <r>
      <rPr>
        <i/>
        <sz val="10"/>
        <rFont val="Calibri"/>
        <family val="2"/>
      </rPr>
      <t xml:space="preserve"> Terbit atau </t>
    </r>
    <r>
      <rPr>
        <b/>
        <i/>
        <sz val="10"/>
        <rFont val="Calibri"/>
        <family val="2"/>
      </rPr>
      <t xml:space="preserve">18% </t>
    </r>
    <r>
      <rPr>
        <i/>
        <sz val="10"/>
        <rFont val="Calibri"/>
        <family val="2"/>
      </rPr>
      <t>dari total 8 Kecamatan yang ada di Kota Cilegon pada tahun 2025</t>
    </r>
  </si>
  <si>
    <t>sedangkan penerbitan NIB terendah tercatat pada bulan April (454 NIB)</t>
  </si>
  <si>
    <r>
      <t>Rata-rata penerbitan NIB adalah</t>
    </r>
    <r>
      <rPr>
        <b/>
        <i/>
        <sz val="10"/>
        <rFont val="Calibri"/>
        <family val="2"/>
      </rPr>
      <t xml:space="preserve">670 NIB per bulan, </t>
    </r>
    <r>
      <rPr>
        <i/>
        <sz val="10"/>
        <rFont val="Calibri"/>
        <family val="2"/>
      </rPr>
      <t>Penerbitan NIB terbanyak terjadi pada bulan September (976 NIB), diikuti oleh bulan Agustus (960 NIB) dan Juli (855 NIB),</t>
    </r>
  </si>
  <si>
    <t>(data bersumber dari website OSS periode tahun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</si>
</sst>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name val="Calibri"/>
    </font>
    <font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i/>
      <sz val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3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9" fontId="2" fillId="0" borderId="0" xfId="1" applyFont="1"/>
    <xf numFmtId="0" fontId="6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6" fillId="5" borderId="1" xfId="0" applyFont="1" applyFill="1" applyBorder="1"/>
    <xf numFmtId="0" fontId="6" fillId="6" borderId="1" xfId="0" applyFont="1" applyFill="1" applyBorder="1"/>
    <xf numFmtId="0" fontId="2" fillId="7" borderId="1" xfId="0" applyFont="1" applyFill="1" applyBorder="1"/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/>
    <xf numFmtId="0" fontId="5" fillId="0" borderId="0" xfId="0" applyFont="1"/>
    <xf numFmtId="0" fontId="2" fillId="0" borderId="1" xfId="0" quotePrefix="1" applyFont="1" applyBorder="1"/>
    <xf numFmtId="17" fontId="2" fillId="0" borderId="1" xfId="0" quotePrefix="1" applyNumberFormat="1" applyFont="1" applyBorder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/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6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 wrapText="1"/>
    </xf>
    <xf numFmtId="17" fontId="4" fillId="2" borderId="0" xfId="2" quotePrefix="1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Percent" xfId="1" builtinId="5"/>
  </cellStyles>
  <dxfs count="13">
    <dxf>
      <border>
        <top style="thin">
          <color rgb="FFEBF1DE"/>
        </top>
        <bottom style="thin">
          <color rgb="FFEBF1DE"/>
        </bottom>
      </border>
    </dxf>
    <dxf>
      <border>
        <top style="thin">
          <color rgb="FFEBF1DE"/>
        </top>
        <bottom style="thin">
          <color rgb="FFEBF1DE"/>
        </bottom>
      </border>
    </dxf>
    <dxf>
      <fill>
        <patternFill patternType="solid">
          <fgColor rgb="FFEBF1DE"/>
          <bgColor rgb="FFEBF1DE"/>
        </patternFill>
      </fill>
      <border>
        <bottom style="thin">
          <color rgb="FF9BBB59"/>
        </bottom>
      </border>
    </dxf>
    <dxf>
      <font>
        <color rgb="FFFFFFFF"/>
      </font>
      <fill>
        <patternFill patternType="solid">
          <fgColor rgb="FFC4D79B"/>
          <bgColor rgb="FFC4D79B"/>
        </patternFill>
      </fill>
      <border>
        <bottom style="thin">
          <color rgb="FFEBF1DE"/>
        </bottom>
        <horizontal style="thin">
          <color rgb="FFC4D79B"/>
        </horizontal>
      </border>
    </dxf>
    <dxf>
      <border>
        <bottom style="thin">
          <color rgb="FFD8E4BC"/>
        </bottom>
      </border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C4D79B"/>
          <bgColor rgb="FFC4D79B"/>
        </patternFill>
      </fill>
    </dxf>
    <dxf>
      <font>
        <b/>
        <color rgb="FFFFFFFF"/>
      </font>
    </dxf>
    <dxf>
      <border>
        <left style="thin">
          <color rgb="FF76933C"/>
        </left>
        <right style="thin">
          <color rgb="FF76933C"/>
        </right>
      </border>
    </dxf>
    <dxf>
      <border>
        <top style="thin">
          <color rgb="FF76933C"/>
        </top>
        <bottom style="thin">
          <color rgb="FF76933C"/>
        </bottom>
        <horizontal style="thin">
          <color rgb="FF76933C"/>
        </horizontal>
      </border>
    </dxf>
    <dxf>
      <font>
        <b/>
        <color rgb="FF000000"/>
      </font>
      <border>
        <top style="double">
          <color rgb="FF76933C"/>
        </top>
      </border>
    </dxf>
    <dxf>
      <font>
        <color rgb="FFFFFFFF"/>
      </font>
      <fill>
        <patternFill patternType="solid">
          <fgColor rgb="FF76933C"/>
          <bgColor rgb="FF76933C"/>
        </patternFill>
      </fill>
      <border>
        <horizontal style="thin">
          <color rgb="FF76933C"/>
        </horizontal>
      </border>
    </dxf>
    <dxf>
      <font>
        <color rgb="FF000000"/>
      </font>
      <border>
        <horizontal style="thin">
          <color rgb="FFEBF1DE"/>
        </horizontal>
      </border>
    </dxf>
  </dxfs>
  <tableStyles count="1" defaultTableStyle="TableStyleMedium2" defaultPivotStyle="PivotStyleLight16">
    <tableStyle name="PivotStyleMedium4 2" table="0" count="13" xr9:uid="{00000000-0011-0000-FFFF-FFFF00000000}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u="sng"/>
            </a:pPr>
            <a:r>
              <a:rPr lang="en-US" sz="1000" u="sng"/>
              <a:t>Penanaman Modal Tahun 2025</a:t>
            </a:r>
          </a:p>
        </c:rich>
      </c:tx>
      <c:layout>
        <c:manualLayout>
          <c:xMode val="edge"/>
          <c:yMode val="edge"/>
          <c:x val="0.22642002660797514"/>
          <c:y val="3.3516950965061951E-2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0.1%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842-4C11-AFB9-BD37F573CE9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/>
                      <a:t>99.9%</a:t>
                    </a:r>
                  </a:p>
                </c:rich>
              </c:tx>
              <c:numFmt formatCode="#,##0.00" sourceLinked="0"/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842-4C11-AFB9-BD37F573CE9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[1]Sheet2!$C$10:$C$11</c:f>
              <c:strCache>
                <c:ptCount val="2"/>
                <c:pt idx="0">
                  <c:v>PMA</c:v>
                </c:pt>
                <c:pt idx="1">
                  <c:v>PMDN</c:v>
                </c:pt>
              </c:strCache>
            </c:strRef>
          </c:cat>
          <c:val>
            <c:numRef>
              <c:f>[1]Sheet2!$Q$10:$Q$11</c:f>
              <c:numCache>
                <c:formatCode>General</c:formatCode>
                <c:ptCount val="2"/>
                <c:pt idx="0">
                  <c:v>7.4589756340129288E-4</c:v>
                </c:pt>
                <c:pt idx="1">
                  <c:v>0.99925410243659873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42-4C11-AFB9-BD37F573C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98071808"/>
        <c:axId val="198070272"/>
      </c:barChart>
      <c:valAx>
        <c:axId val="198070272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0%" sourceLinked="0"/>
        <c:majorTickMark val="out"/>
        <c:minorTickMark val="none"/>
        <c:tickLblPos val="nextTo"/>
        <c:crossAx val="198071808"/>
        <c:crosses val="autoZero"/>
        <c:crossBetween val="between"/>
      </c:valAx>
      <c:catAx>
        <c:axId val="19807180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807027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1000" u="sng"/>
            </a:pPr>
            <a:r>
              <a:rPr lang="en-US" sz="1000" u="sng"/>
              <a:t>Jenis Perusahaan</a:t>
            </a:r>
          </a:p>
        </c:rich>
      </c:tx>
      <c:layout>
        <c:manualLayout>
          <c:xMode val="edge"/>
          <c:yMode val="edge"/>
          <c:x val="0.52343449042267187"/>
          <c:y val="8.330585374253156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7060188888784314"/>
          <c:y val="0.21650041322337715"/>
          <c:w val="0.68324982608434093"/>
          <c:h val="0.599222706448874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[1]Sheet2!$C$25:$C$34</c:f>
              <c:strCache>
                <c:ptCount val="10"/>
                <c:pt idx="0">
                  <c:v>Badan Hukum Lainnya</c:v>
                </c:pt>
                <c:pt idx="1">
                  <c:v>Koperasi</c:v>
                </c:pt>
                <c:pt idx="2">
                  <c:v>Perorangan</c:v>
                </c:pt>
                <c:pt idx="3">
                  <c:v>Persekutuan dan Perkumpulan</c:v>
                </c:pt>
                <c:pt idx="4">
                  <c:v>Persekutuan Firma (Fa / Venootschap Onder Firma)</c:v>
                </c:pt>
                <c:pt idx="5">
                  <c:v>Persekutuan Komanditer (CV / Commanditaire Vennootschap)</c:v>
                </c:pt>
                <c:pt idx="6">
                  <c:v>Persekutuan Perdata</c:v>
                </c:pt>
                <c:pt idx="7">
                  <c:v>Perseroan Terbatas (PT)</c:v>
                </c:pt>
                <c:pt idx="8">
                  <c:v>Perseroan Terbatas (PT) Perorangan</c:v>
                </c:pt>
                <c:pt idx="9">
                  <c:v>Yayasan</c:v>
                </c:pt>
              </c:strCache>
            </c:strRef>
          </c:cat>
          <c:val>
            <c:numRef>
              <c:f>[1]Sheet2!$Q$25:$Q$34</c:f>
              <c:numCache>
                <c:formatCode>General</c:formatCode>
                <c:ptCount val="10"/>
                <c:pt idx="0">
                  <c:v>2.4863252113376428E-4</c:v>
                </c:pt>
                <c:pt idx="1">
                  <c:v>7.2103431128791645E-3</c:v>
                </c:pt>
                <c:pt idx="2">
                  <c:v>0.90775733465937347</c:v>
                </c:pt>
                <c:pt idx="3">
                  <c:v>2.4863252113376428E-4</c:v>
                </c:pt>
                <c:pt idx="4">
                  <c:v>2.4863252113376428E-4</c:v>
                </c:pt>
                <c:pt idx="5">
                  <c:v>1.5912481352560914E-2</c:v>
                </c:pt>
                <c:pt idx="6">
                  <c:v>2.4863252113376428E-4</c:v>
                </c:pt>
                <c:pt idx="7">
                  <c:v>5.0721034311287917E-2</c:v>
                </c:pt>
                <c:pt idx="8">
                  <c:v>1.1685728493286921E-2</c:v>
                </c:pt>
                <c:pt idx="9">
                  <c:v>5.7185479860765789E-3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D2-46A2-82E6-FA6507312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5"/>
        <c:axId val="198116864"/>
        <c:axId val="198118400"/>
      </c:barChart>
      <c:catAx>
        <c:axId val="198116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8118400"/>
        <c:crosses val="autoZero"/>
        <c:auto val="1"/>
        <c:lblAlgn val="r"/>
        <c:lblOffset val="100"/>
        <c:noMultiLvlLbl val="0"/>
      </c:catAx>
      <c:valAx>
        <c:axId val="198118400"/>
        <c:scaling>
          <c:orientation val="minMax"/>
        </c:scaling>
        <c:delete val="1"/>
        <c:axPos val="b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198116864"/>
        <c:crosses val="autoZero"/>
        <c:crossBetween val="between"/>
      </c:valAx>
      <c:spPr>
        <a:gradFill flip="none" rotWithShape="1">
          <a:gsLst>
            <a:gs pos="100000">
              <a:srgbClr val="DDEBCF"/>
            </a:gs>
            <a:gs pos="100000">
              <a:srgbClr val="9CB86E"/>
            </a:gs>
            <a:gs pos="100000">
              <a:srgbClr val="156B13"/>
            </a:gs>
          </a:gsLst>
          <a:lin ang="2700000" scaled="0"/>
          <a:tileRect/>
        </a:gradFill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landscape" horizontalDpi="360" verticalDpi="36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000" u="sng"/>
            </a:pPr>
            <a:r>
              <a:rPr lang="en-US" sz="1000" u="sng"/>
              <a:t>Skala Usaha</a:t>
            </a:r>
          </a:p>
        </c:rich>
      </c:tx>
      <c:layout>
        <c:manualLayout>
          <c:xMode val="edge"/>
          <c:yMode val="edge"/>
          <c:x val="0.44382592447437286"/>
          <c:y val="2.063706232230324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80405602452845"/>
          <c:y val="0.15115033296811742"/>
          <c:w val="0.72965500934004868"/>
          <c:h val="0.5159393430776044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[1]Sheet2!$C$51:$C$54</c:f>
              <c:strCache>
                <c:ptCount val="4"/>
                <c:pt idx="0">
                  <c:v>Usaha Besar</c:v>
                </c:pt>
                <c:pt idx="1">
                  <c:v>Usaha Kecil</c:v>
                </c:pt>
                <c:pt idx="2">
                  <c:v>Usaha Menengah</c:v>
                </c:pt>
                <c:pt idx="3">
                  <c:v>Usaha Mikro</c:v>
                </c:pt>
              </c:strCache>
            </c:strRef>
          </c:cat>
          <c:val>
            <c:numRef>
              <c:f>[1]Sheet2!$Q$51:$Q$54</c:f>
              <c:numCache>
                <c:formatCode>General</c:formatCode>
                <c:ptCount val="4"/>
                <c:pt idx="0">
                  <c:v>2.7349577324714074E-3</c:v>
                </c:pt>
                <c:pt idx="1">
                  <c:v>2.4117354549975135E-2</c:v>
                </c:pt>
                <c:pt idx="2">
                  <c:v>1.8647439085032321E-3</c:v>
                </c:pt>
                <c:pt idx="3">
                  <c:v>0.97128294380905023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1A-41AF-9A5E-82BA65E49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40"/>
        <c:axId val="198149248"/>
        <c:axId val="198150784"/>
      </c:barChart>
      <c:catAx>
        <c:axId val="198149248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8150784"/>
        <c:crosses val="autoZero"/>
        <c:auto val="1"/>
        <c:lblAlgn val="ctr"/>
        <c:lblOffset val="100"/>
        <c:noMultiLvlLbl val="0"/>
      </c:catAx>
      <c:valAx>
        <c:axId val="198150784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0%" sourceLinked="0"/>
        <c:majorTickMark val="none"/>
        <c:minorTickMark val="none"/>
        <c:tickLblPos val="nextTo"/>
        <c:crossAx val="198149248"/>
        <c:crosses val="autoZero"/>
        <c:crossBetween val="between"/>
      </c:valAx>
      <c:spPr>
        <a:solidFill>
          <a:schemeClr val="accent6">
            <a:lumMod val="20000"/>
            <a:lumOff val="80000"/>
          </a:schemeClr>
        </a:solidFill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u="sng"/>
            </a:pPr>
            <a:r>
              <a:rPr lang="en-US" sz="1000" u="sng"/>
              <a:t>Sebaran NIB</a:t>
            </a:r>
            <a:r>
              <a:rPr lang="en-US" sz="1000" u="sng" baseline="0"/>
              <a:t> </a:t>
            </a:r>
            <a:r>
              <a:rPr lang="en-US" sz="1000" u="sng"/>
              <a:t>Status PM</a:t>
            </a:r>
            <a:r>
              <a:rPr lang="en-US" sz="1000" u="sng" baseline="0"/>
              <a:t> Per Kecamatan</a:t>
            </a:r>
            <a:endParaRPr lang="en-US" sz="1000" u="sng"/>
          </a:p>
        </c:rich>
      </c:tx>
      <c:layout>
        <c:manualLayout>
          <c:xMode val="edge"/>
          <c:yMode val="edge"/>
          <c:x val="0.24263371736756847"/>
          <c:y val="8.5182057650228012E-3"/>
        </c:manualLayout>
      </c:layout>
      <c:overlay val="0"/>
    </c:title>
    <c:autoTitleDeleted val="0"/>
    <c:view3D>
      <c:rotX val="7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299884940342851"/>
          <c:y val="0.32554884060984524"/>
          <c:w val="0.88700115059657147"/>
          <c:h val="0.64027849510688395"/>
        </c:manualLayout>
      </c:layout>
      <c:pie3DChart>
        <c:varyColors val="1"/>
        <c:ser>
          <c:idx val="0"/>
          <c:order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[1]Sheet2!$D$9:$K$9</c:f>
              <c:strCache>
                <c:ptCount val="8"/>
                <c:pt idx="0">
                  <c:v>Cibeber</c:v>
                </c:pt>
                <c:pt idx="1">
                  <c:v>Cilegon</c:v>
                </c:pt>
                <c:pt idx="2">
                  <c:v>Citangkil</c:v>
                </c:pt>
                <c:pt idx="3">
                  <c:v>Ciwandan</c:v>
                </c:pt>
                <c:pt idx="4">
                  <c:v>Gerogol</c:v>
                </c:pt>
                <c:pt idx="5">
                  <c:v>Jombang</c:v>
                </c:pt>
                <c:pt idx="6">
                  <c:v>Pulomerak</c:v>
                </c:pt>
                <c:pt idx="7">
                  <c:v>Purwakarta</c:v>
                </c:pt>
              </c:strCache>
            </c:strRef>
          </c:cat>
          <c:val>
            <c:numRef>
              <c:f>[1]Sheet2!$D$12:$K$12</c:f>
              <c:numCache>
                <c:formatCode>General</c:formatCode>
                <c:ptCount val="8"/>
                <c:pt idx="0">
                  <c:v>1105</c:v>
                </c:pt>
                <c:pt idx="1">
                  <c:v>875</c:v>
                </c:pt>
                <c:pt idx="2">
                  <c:v>1431</c:v>
                </c:pt>
                <c:pt idx="3">
                  <c:v>827</c:v>
                </c:pt>
                <c:pt idx="4">
                  <c:v>672</c:v>
                </c:pt>
                <c:pt idx="5">
                  <c:v>1377</c:v>
                </c:pt>
                <c:pt idx="6">
                  <c:v>795</c:v>
                </c:pt>
                <c:pt idx="7">
                  <c:v>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6-4EE1-8AD0-33EE2B8B8EE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u="sng"/>
            </a:pPr>
            <a:r>
              <a:rPr lang="en-US" sz="1000" u="sng"/>
              <a:t>Sebaran NIB Jenis</a:t>
            </a:r>
            <a:r>
              <a:rPr lang="en-US" sz="1000" u="sng" baseline="0"/>
              <a:t> Perusahaan Per Kecamatan</a:t>
            </a:r>
            <a:endParaRPr lang="en-US" sz="1000" u="sng"/>
          </a:p>
        </c:rich>
      </c:tx>
      <c:layout>
        <c:manualLayout>
          <c:xMode val="edge"/>
          <c:yMode val="edge"/>
          <c:x val="0.15381665545739476"/>
          <c:y val="3.850982152062246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022064586138296"/>
          <c:y val="0.14712217417759799"/>
          <c:w val="0.38184518960991942"/>
          <c:h val="0.8528778258224019"/>
        </c:manualLayout>
      </c:layout>
      <c:pieChart>
        <c:varyColors val="1"/>
        <c:ser>
          <c:idx val="0"/>
          <c:order val="0"/>
          <c:explosion val="4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[1]Sheet2!$D$24:$K$24</c:f>
              <c:strCache>
                <c:ptCount val="8"/>
                <c:pt idx="0">
                  <c:v>Cibeber</c:v>
                </c:pt>
                <c:pt idx="1">
                  <c:v>Cilegon</c:v>
                </c:pt>
                <c:pt idx="2">
                  <c:v>Citangkil</c:v>
                </c:pt>
                <c:pt idx="3">
                  <c:v>Ciwandan</c:v>
                </c:pt>
                <c:pt idx="4">
                  <c:v>Gerogol</c:v>
                </c:pt>
                <c:pt idx="5">
                  <c:v>Jombang</c:v>
                </c:pt>
                <c:pt idx="6">
                  <c:v>Pulomerak</c:v>
                </c:pt>
                <c:pt idx="7">
                  <c:v>Purwakarta</c:v>
                </c:pt>
              </c:strCache>
            </c:strRef>
          </c:cat>
          <c:val>
            <c:numRef>
              <c:f>[1]Sheet2!$N$23:$U$23</c:f>
              <c:numCache>
                <c:formatCode>General</c:formatCode>
                <c:ptCount val="8"/>
                <c:pt idx="0">
                  <c:v>0.13736946792640478</c:v>
                </c:pt>
                <c:pt idx="1">
                  <c:v>0.10877672799602188</c:v>
                </c:pt>
                <c:pt idx="2">
                  <c:v>0.17789656887120836</c:v>
                </c:pt>
                <c:pt idx="3">
                  <c:v>0.10280954748881153</c:v>
                </c:pt>
                <c:pt idx="4">
                  <c:v>8.3540527100944798E-2</c:v>
                </c:pt>
                <c:pt idx="5">
                  <c:v>0.17118349080059672</c:v>
                </c:pt>
                <c:pt idx="6">
                  <c:v>9.8831427150671308E-2</c:v>
                </c:pt>
                <c:pt idx="7">
                  <c:v>0.11959224266534063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9-49B7-8069-97094046839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6753303466377047"/>
          <c:y val="0.15778666569634045"/>
          <c:w val="0.26569259661507827"/>
          <c:h val="0.8209237707685185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000" u="sng"/>
            </a:pPr>
            <a:r>
              <a:rPr lang="en-US" sz="1000" u="sng"/>
              <a:t>Sebaran</a:t>
            </a:r>
            <a:r>
              <a:rPr lang="en-US" sz="1000" u="sng" baseline="0"/>
              <a:t> NIB Skala Usaha per Kecamatan</a:t>
            </a:r>
            <a:endParaRPr lang="en-US" sz="1000" u="sng"/>
          </a:p>
        </c:rich>
      </c:tx>
      <c:layout>
        <c:manualLayout>
          <c:xMode val="edge"/>
          <c:yMode val="edge"/>
          <c:x val="0.37120548929009278"/>
          <c:y val="6.83499092510642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6528741415310306"/>
          <c:y val="0.162442458694467"/>
          <c:w val="0.34203282097725007"/>
          <c:h val="0.83755754130553306"/>
        </c:manualLayout>
      </c:layout>
      <c:doughnut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[1]Sheet2!$D$50:$K$50</c:f>
              <c:strCache>
                <c:ptCount val="8"/>
                <c:pt idx="0">
                  <c:v>Cibeber</c:v>
                </c:pt>
                <c:pt idx="1">
                  <c:v>Cilegon</c:v>
                </c:pt>
                <c:pt idx="2">
                  <c:v>Citangkil</c:v>
                </c:pt>
                <c:pt idx="3">
                  <c:v>Ciwandan</c:v>
                </c:pt>
                <c:pt idx="4">
                  <c:v>Gerogol</c:v>
                </c:pt>
                <c:pt idx="5">
                  <c:v>Jombang</c:v>
                </c:pt>
                <c:pt idx="6">
                  <c:v>Pulomerak</c:v>
                </c:pt>
                <c:pt idx="7">
                  <c:v>Purwakarta</c:v>
                </c:pt>
              </c:strCache>
            </c:strRef>
          </c:cat>
          <c:val>
            <c:numRef>
              <c:f>[1]Sheet2!$D$56:$K$56</c:f>
              <c:numCache>
                <c:formatCode>General</c:formatCode>
                <c:ptCount val="8"/>
                <c:pt idx="0">
                  <c:v>0.13736946792640478</c:v>
                </c:pt>
                <c:pt idx="1">
                  <c:v>0.10877672799602188</c:v>
                </c:pt>
                <c:pt idx="2">
                  <c:v>0.17789656887120836</c:v>
                </c:pt>
                <c:pt idx="3">
                  <c:v>0.10280954748881153</c:v>
                </c:pt>
                <c:pt idx="4">
                  <c:v>8.3540527100944798E-2</c:v>
                </c:pt>
                <c:pt idx="5">
                  <c:v>0.17118349080059672</c:v>
                </c:pt>
                <c:pt idx="6">
                  <c:v>9.8831427150671308E-2</c:v>
                </c:pt>
                <c:pt idx="7">
                  <c:v>0.11959224266534063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8C-468C-AAF9-B66A04699A6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NIB</a:t>
            </a:r>
            <a:r>
              <a:rPr lang="en-US" sz="1000" baseline="0"/>
              <a:t> Terbit Perbulan</a:t>
            </a:r>
            <a:endParaRPr lang="en-US" sz="10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rgbClr val="FF000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NIB 2025'!$C$78:$C$89</c:f>
              <c:strCache>
                <c:ptCount val="12"/>
                <c:pt idx="0">
                  <c:v>Januari </c:v>
                </c:pt>
                <c:pt idx="1">
                  <c:v>Februari </c:v>
                </c:pt>
                <c:pt idx="2">
                  <c:v>Maret </c:v>
                </c:pt>
                <c:pt idx="3">
                  <c:v>April </c:v>
                </c:pt>
                <c:pt idx="4">
                  <c:v>Mei </c:v>
                </c:pt>
                <c:pt idx="5">
                  <c:v>Juni </c:v>
                </c:pt>
                <c:pt idx="6">
                  <c:v>Juli </c:v>
                </c:pt>
                <c:pt idx="7">
                  <c:v>Agustus </c:v>
                </c:pt>
                <c:pt idx="8">
                  <c:v>September </c:v>
                </c:pt>
                <c:pt idx="9">
                  <c:v>Oktober </c:v>
                </c:pt>
                <c:pt idx="10">
                  <c:v>November </c:v>
                </c:pt>
                <c:pt idx="11">
                  <c:v>Desember </c:v>
                </c:pt>
              </c:strCache>
            </c:strRef>
          </c:cat>
          <c:val>
            <c:numRef>
              <c:f>'Data NIB 2025'!$D$78:$D$89</c:f>
              <c:numCache>
                <c:formatCode>General</c:formatCode>
                <c:ptCount val="12"/>
                <c:pt idx="0">
                  <c:v>556</c:v>
                </c:pt>
                <c:pt idx="1">
                  <c:v>793</c:v>
                </c:pt>
                <c:pt idx="2">
                  <c:v>468</c:v>
                </c:pt>
                <c:pt idx="3">
                  <c:v>454</c:v>
                </c:pt>
                <c:pt idx="4">
                  <c:v>659</c:v>
                </c:pt>
                <c:pt idx="5">
                  <c:v>616</c:v>
                </c:pt>
                <c:pt idx="6">
                  <c:v>855</c:v>
                </c:pt>
                <c:pt idx="7">
                  <c:v>960</c:v>
                </c:pt>
                <c:pt idx="8">
                  <c:v>976</c:v>
                </c:pt>
                <c:pt idx="9">
                  <c:v>544</c:v>
                </c:pt>
                <c:pt idx="10">
                  <c:v>581</c:v>
                </c:pt>
                <c:pt idx="11">
                  <c:v>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97-4876-8A3D-EC04BEE265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8328704"/>
        <c:axId val="198330240"/>
      </c:lineChart>
      <c:catAx>
        <c:axId val="198328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98330240"/>
        <c:crosses val="autoZero"/>
        <c:auto val="1"/>
        <c:lblAlgn val="ctr"/>
        <c:lblOffset val="100"/>
        <c:noMultiLvlLbl val="0"/>
      </c:catAx>
      <c:valAx>
        <c:axId val="19833024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198328704"/>
        <c:crosses val="autoZero"/>
        <c:crossBetween val="between"/>
      </c:valAx>
      <c:spPr>
        <a:solidFill>
          <a:schemeClr val="accent1">
            <a:lumMod val="20000"/>
            <a:lumOff val="80000"/>
          </a:schemeClr>
        </a:solidFill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31704</xdr:colOff>
      <xdr:row>13</xdr:row>
      <xdr:rowOff>69048</xdr:rowOff>
    </xdr:from>
    <xdr:to>
      <xdr:col>5</xdr:col>
      <xdr:colOff>364436</xdr:colOff>
      <xdr:row>18</xdr:row>
      <xdr:rowOff>168553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87697</xdr:colOff>
      <xdr:row>37</xdr:row>
      <xdr:rowOff>90171</xdr:rowOff>
    </xdr:from>
    <xdr:to>
      <xdr:col>7</xdr:col>
      <xdr:colOff>308528</xdr:colOff>
      <xdr:row>49</xdr:row>
      <xdr:rowOff>95250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60</xdr:row>
      <xdr:rowOff>77028</xdr:rowOff>
    </xdr:from>
    <xdr:to>
      <xdr:col>7</xdr:col>
      <xdr:colOff>285750</xdr:colOff>
      <xdr:row>70</xdr:row>
      <xdr:rowOff>37271</xdr:rowOff>
    </xdr:to>
    <xdr:graphicFrame macro="">
      <xdr:nvGraphicFramePr>
        <xdr:cNvPr id="90" name="Chart 89" title="Skala Usaha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184702</xdr:colOff>
      <xdr:row>12</xdr:row>
      <xdr:rowOff>82413</xdr:rowOff>
    </xdr:from>
    <xdr:to>
      <xdr:col>12</xdr:col>
      <xdr:colOff>154884</xdr:colOff>
      <xdr:row>19</xdr:row>
      <xdr:rowOff>156956</xdr:rowOff>
    </xdr:to>
    <xdr:graphicFrame macro="">
      <xdr:nvGraphicFramePr>
        <xdr:cNvPr id="91" name="Chart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361950</xdr:colOff>
      <xdr:row>38</xdr:row>
      <xdr:rowOff>58393</xdr:rowOff>
    </xdr:from>
    <xdr:to>
      <xdr:col>14</xdr:col>
      <xdr:colOff>19050</xdr:colOff>
      <xdr:row>48</xdr:row>
      <xdr:rowOff>132109</xdr:rowOff>
    </xdr:to>
    <xdr:graphicFrame macro="">
      <xdr:nvGraphicFramePr>
        <xdr:cNvPr id="92" name="Chart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464241</xdr:colOff>
      <xdr:row>59</xdr:row>
      <xdr:rowOff>138735</xdr:rowOff>
    </xdr:from>
    <xdr:to>
      <xdr:col>14</xdr:col>
      <xdr:colOff>245166</xdr:colOff>
      <xdr:row>72</xdr:row>
      <xdr:rowOff>98149</xdr:rowOff>
    </xdr:to>
    <xdr:graphicFrame macro="">
      <xdr:nvGraphicFramePr>
        <xdr:cNvPr id="93" name="Chart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389282</xdr:colOff>
      <xdr:row>76</xdr:row>
      <xdr:rowOff>11594</xdr:rowOff>
    </xdr:from>
    <xdr:to>
      <xdr:col>11</xdr:col>
      <xdr:colOff>654326</xdr:colOff>
      <xdr:row>89</xdr:row>
      <xdr:rowOff>173935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9">
          <cell r="D9" t="str">
            <v>Cibeber</v>
          </cell>
          <cell r="E9" t="str">
            <v>Cilegon</v>
          </cell>
          <cell r="F9" t="str">
            <v>Citangkil</v>
          </cell>
          <cell r="G9" t="str">
            <v>Ciwandan</v>
          </cell>
          <cell r="H9" t="str">
            <v>Gerogol</v>
          </cell>
          <cell r="I9" t="str">
            <v>Jombang</v>
          </cell>
          <cell r="J9" t="str">
            <v>Pulomerak</v>
          </cell>
          <cell r="K9" t="str">
            <v>Purwakarta</v>
          </cell>
        </row>
        <row r="10">
          <cell r="C10" t="str">
            <v>PMA</v>
          </cell>
          <cell r="Q10">
            <v>7.4589756340129288E-4</v>
          </cell>
        </row>
        <row r="11">
          <cell r="C11" t="str">
            <v>PMDN</v>
          </cell>
          <cell r="Q11">
            <v>0.99925410243659873</v>
          </cell>
        </row>
        <row r="12">
          <cell r="D12">
            <v>1105</v>
          </cell>
          <cell r="E12">
            <v>875</v>
          </cell>
          <cell r="F12">
            <v>1431</v>
          </cell>
          <cell r="G12">
            <v>827</v>
          </cell>
          <cell r="H12">
            <v>672</v>
          </cell>
          <cell r="I12">
            <v>1377</v>
          </cell>
          <cell r="J12">
            <v>795</v>
          </cell>
          <cell r="K12">
            <v>962</v>
          </cell>
        </row>
        <row r="23">
          <cell r="N23">
            <v>0.13736946792640478</v>
          </cell>
          <cell r="O23">
            <v>0.10877672799602188</v>
          </cell>
          <cell r="P23">
            <v>0.17789656887120836</v>
          </cell>
          <cell r="Q23">
            <v>0.10280954748881153</v>
          </cell>
          <cell r="R23">
            <v>8.3540527100944798E-2</v>
          </cell>
          <cell r="S23">
            <v>0.17118349080059672</v>
          </cell>
          <cell r="T23">
            <v>9.8831427150671308E-2</v>
          </cell>
          <cell r="U23">
            <v>0.11959224266534063</v>
          </cell>
        </row>
        <row r="24">
          <cell r="D24" t="str">
            <v>Cibeber</v>
          </cell>
          <cell r="E24" t="str">
            <v>Cilegon</v>
          </cell>
          <cell r="F24" t="str">
            <v>Citangkil</v>
          </cell>
          <cell r="G24" t="str">
            <v>Ciwandan</v>
          </cell>
          <cell r="H24" t="str">
            <v>Gerogol</v>
          </cell>
          <cell r="I24" t="str">
            <v>Jombang</v>
          </cell>
          <cell r="J24" t="str">
            <v>Pulomerak</v>
          </cell>
          <cell r="K24" t="str">
            <v>Purwakarta</v>
          </cell>
        </row>
        <row r="25">
          <cell r="C25" t="str">
            <v>Badan Hukum Lainnya</v>
          </cell>
          <cell r="Q25">
            <v>2.4863252113376428E-4</v>
          </cell>
        </row>
        <row r="26">
          <cell r="C26" t="str">
            <v>Koperasi</v>
          </cell>
          <cell r="Q26">
            <v>7.2103431128791645E-3</v>
          </cell>
        </row>
        <row r="27">
          <cell r="C27" t="str">
            <v>Perorangan</v>
          </cell>
          <cell r="Q27">
            <v>0.90775733465937347</v>
          </cell>
        </row>
        <row r="28">
          <cell r="C28" t="str">
            <v>Persekutuan dan Perkumpulan</v>
          </cell>
          <cell r="Q28">
            <v>2.4863252113376428E-4</v>
          </cell>
        </row>
        <row r="29">
          <cell r="C29" t="str">
            <v>Persekutuan Firma (Fa / Venootschap Onder Firma)</v>
          </cell>
          <cell r="Q29">
            <v>2.4863252113376428E-4</v>
          </cell>
        </row>
        <row r="30">
          <cell r="C30" t="str">
            <v>Persekutuan Komanditer (CV / Commanditaire Vennootschap)</v>
          </cell>
          <cell r="Q30">
            <v>1.5912481352560914E-2</v>
          </cell>
        </row>
        <row r="31">
          <cell r="C31" t="str">
            <v>Persekutuan Perdata</v>
          </cell>
          <cell r="Q31">
            <v>2.4863252113376428E-4</v>
          </cell>
        </row>
        <row r="32">
          <cell r="C32" t="str">
            <v>Perseroan Terbatas (PT)</v>
          </cell>
          <cell r="Q32">
            <v>5.0721034311287917E-2</v>
          </cell>
        </row>
        <row r="33">
          <cell r="C33" t="str">
            <v>Perseroan Terbatas (PT) Perorangan</v>
          </cell>
          <cell r="Q33">
            <v>1.1685728493286921E-2</v>
          </cell>
        </row>
        <row r="34">
          <cell r="C34" t="str">
            <v>Yayasan</v>
          </cell>
          <cell r="Q34">
            <v>5.7185479860765789E-3</v>
          </cell>
        </row>
        <row r="50">
          <cell r="D50" t="str">
            <v>Cibeber</v>
          </cell>
          <cell r="E50" t="str">
            <v>Cilegon</v>
          </cell>
          <cell r="F50" t="str">
            <v>Citangkil</v>
          </cell>
          <cell r="G50" t="str">
            <v>Ciwandan</v>
          </cell>
          <cell r="H50" t="str">
            <v>Gerogol</v>
          </cell>
          <cell r="I50" t="str">
            <v>Jombang</v>
          </cell>
          <cell r="J50" t="str">
            <v>Pulomerak</v>
          </cell>
          <cell r="K50" t="str">
            <v>Purwakarta</v>
          </cell>
        </row>
        <row r="51">
          <cell r="C51" t="str">
            <v>Usaha Besar</v>
          </cell>
          <cell r="Q51">
            <v>2.7349577324714074E-3</v>
          </cell>
        </row>
        <row r="52">
          <cell r="C52" t="str">
            <v>Usaha Kecil</v>
          </cell>
          <cell r="Q52">
            <v>2.4117354549975135E-2</v>
          </cell>
        </row>
        <row r="53">
          <cell r="C53" t="str">
            <v>Usaha Menengah</v>
          </cell>
          <cell r="Q53">
            <v>1.8647439085032321E-3</v>
          </cell>
        </row>
        <row r="54">
          <cell r="C54" t="str">
            <v>Usaha Mikro</v>
          </cell>
          <cell r="Q54">
            <v>0.97128294380905023</v>
          </cell>
        </row>
        <row r="56">
          <cell r="D56">
            <v>0.13736946792640478</v>
          </cell>
          <cell r="E56">
            <v>0.10877672799602188</v>
          </cell>
          <cell r="F56">
            <v>0.17789656887120836</v>
          </cell>
          <cell r="G56">
            <v>0.10280954748881153</v>
          </cell>
          <cell r="H56">
            <v>8.3540527100944798E-2</v>
          </cell>
          <cell r="I56">
            <v>0.17118349080059672</v>
          </cell>
          <cell r="J56">
            <v>9.8831427150671308E-2</v>
          </cell>
          <cell r="K56">
            <v>0.11959224266534063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96"/>
  <sheetViews>
    <sheetView tabSelected="1" zoomScale="115" zoomScaleNormal="115" workbookViewId="0">
      <selection activeCell="B50" sqref="B50:L50"/>
    </sheetView>
  </sheetViews>
  <sheetFormatPr defaultRowHeight="15" x14ac:dyDescent="0.25"/>
  <cols>
    <col min="1" max="1" width="6.28515625" customWidth="1"/>
    <col min="2" max="2" width="3.5703125" bestFit="1" customWidth="1"/>
    <col min="3" max="3" width="50.5703125" bestFit="1" customWidth="1"/>
    <col min="4" max="4" width="7.140625" bestFit="1" customWidth="1"/>
    <col min="5" max="5" width="6.7109375" bestFit="1" customWidth="1"/>
    <col min="6" max="6" width="7.5703125" bestFit="1" customWidth="1"/>
    <col min="7" max="7" width="8.5703125" bestFit="1" customWidth="1"/>
    <col min="8" max="8" width="7.140625" bestFit="1" customWidth="1"/>
    <col min="9" max="9" width="7.85546875" bestFit="1" customWidth="1"/>
    <col min="10" max="10" width="9.42578125" bestFit="1" customWidth="1"/>
    <col min="11" max="12" width="10" bestFit="1" customWidth="1"/>
  </cols>
  <sheetData>
    <row r="1" spans="2:12" ht="14.1" customHeight="1" x14ac:dyDescent="0.25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2:12" ht="14.1" customHeight="1" x14ac:dyDescent="0.25">
      <c r="B2" s="35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 ht="14.1" customHeight="1" x14ac:dyDescent="0.25">
      <c r="B3" s="35" t="s">
        <v>2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2:12" ht="14.1" customHeight="1" x14ac:dyDescent="0.25"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2:12" ht="14.1" customHeight="1" x14ac:dyDescent="0.25">
      <c r="B5" s="1"/>
    </row>
    <row r="6" spans="2:12" ht="14.1" customHeight="1" x14ac:dyDescent="0.25">
      <c r="B6" s="1"/>
    </row>
    <row r="7" spans="2:12" ht="14.1" customHeight="1" x14ac:dyDescent="0.25">
      <c r="B7" s="24" t="s">
        <v>35</v>
      </c>
      <c r="C7" s="24"/>
    </row>
    <row r="8" spans="2:12" ht="14.1" customHeight="1" x14ac:dyDescent="0.25">
      <c r="B8" s="37" t="s">
        <v>4</v>
      </c>
      <c r="C8" s="38" t="s">
        <v>5</v>
      </c>
      <c r="D8" s="39" t="s">
        <v>6</v>
      </c>
      <c r="E8" s="39"/>
      <c r="F8" s="39"/>
      <c r="G8" s="39"/>
      <c r="H8" s="39"/>
      <c r="I8" s="39"/>
      <c r="J8" s="39"/>
      <c r="K8" s="39"/>
      <c r="L8" s="40" t="s">
        <v>7</v>
      </c>
    </row>
    <row r="9" spans="2:12" ht="14.1" customHeight="1" x14ac:dyDescent="0.25">
      <c r="B9" s="37"/>
      <c r="C9" s="38"/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41"/>
    </row>
    <row r="10" spans="2:12" ht="14.1" customHeight="1" x14ac:dyDescent="0.25">
      <c r="B10" s="2">
        <v>1</v>
      </c>
      <c r="C10" s="3" t="s">
        <v>16</v>
      </c>
      <c r="D10" s="2"/>
      <c r="E10" s="2"/>
      <c r="F10" s="2"/>
      <c r="G10" s="2">
        <v>1</v>
      </c>
      <c r="H10" s="2">
        <v>3</v>
      </c>
      <c r="I10" s="2">
        <v>1</v>
      </c>
      <c r="J10" s="2"/>
      <c r="K10" s="2">
        <v>1</v>
      </c>
      <c r="L10" s="4">
        <v>6</v>
      </c>
    </row>
    <row r="11" spans="2:12" ht="14.1" customHeight="1" x14ac:dyDescent="0.25">
      <c r="B11" s="2">
        <v>2</v>
      </c>
      <c r="C11" s="3" t="s">
        <v>17</v>
      </c>
      <c r="D11" s="2">
        <v>1105</v>
      </c>
      <c r="E11" s="2">
        <v>875</v>
      </c>
      <c r="F11" s="2">
        <v>1431</v>
      </c>
      <c r="G11" s="2">
        <v>826</v>
      </c>
      <c r="H11" s="2">
        <v>669</v>
      </c>
      <c r="I11" s="2">
        <v>1376</v>
      </c>
      <c r="J11" s="2">
        <v>795</v>
      </c>
      <c r="K11" s="2">
        <v>961</v>
      </c>
      <c r="L11" s="4">
        <v>8038</v>
      </c>
    </row>
    <row r="12" spans="2:12" ht="14.1" customHeight="1" x14ac:dyDescent="0.25">
      <c r="B12" s="42" t="s">
        <v>7</v>
      </c>
      <c r="C12" s="42"/>
      <c r="D12" s="6">
        <v>1105</v>
      </c>
      <c r="E12" s="6">
        <v>875</v>
      </c>
      <c r="F12" s="6">
        <v>1431</v>
      </c>
      <c r="G12" s="6">
        <v>827</v>
      </c>
      <c r="H12" s="6">
        <v>672</v>
      </c>
      <c r="I12" s="6">
        <v>1377</v>
      </c>
      <c r="J12" s="6">
        <v>795</v>
      </c>
      <c r="K12" s="6">
        <v>962</v>
      </c>
      <c r="L12" s="6">
        <v>8044</v>
      </c>
    </row>
    <row r="13" spans="2:12" x14ac:dyDescent="0.25">
      <c r="B13" s="1"/>
      <c r="C13" s="1"/>
      <c r="D13" s="7"/>
      <c r="E13" s="7"/>
      <c r="F13" s="7"/>
      <c r="G13" s="7"/>
      <c r="H13" s="7"/>
      <c r="I13" s="7"/>
      <c r="J13" s="7"/>
      <c r="K13" s="7"/>
      <c r="L13" s="1"/>
    </row>
    <row r="14" spans="2:12" x14ac:dyDescent="0.25">
      <c r="B14" s="1"/>
      <c r="C14" s="1"/>
      <c r="D14" s="7"/>
      <c r="E14" s="7"/>
      <c r="F14" s="7"/>
      <c r="G14" s="7"/>
      <c r="H14" s="7"/>
      <c r="I14" s="7"/>
      <c r="J14" s="7"/>
      <c r="K14" s="7"/>
      <c r="L14" s="1"/>
    </row>
    <row r="15" spans="2:12" x14ac:dyDescent="0.25">
      <c r="B15" s="1"/>
      <c r="C15" s="1"/>
      <c r="D15" s="7"/>
      <c r="E15" s="7"/>
      <c r="F15" s="7"/>
      <c r="G15" s="7"/>
      <c r="H15" s="7"/>
      <c r="I15" s="7"/>
      <c r="J15" s="7"/>
      <c r="K15" s="7"/>
      <c r="L15" s="1"/>
    </row>
    <row r="16" spans="2:12" x14ac:dyDescent="0.25">
      <c r="B16" s="1"/>
      <c r="C16" s="1"/>
      <c r="D16" s="7"/>
      <c r="E16" s="7"/>
      <c r="F16" s="7"/>
      <c r="G16" s="7"/>
      <c r="H16" s="7"/>
      <c r="I16" s="7"/>
      <c r="J16" s="7"/>
      <c r="K16" s="7"/>
      <c r="L16" s="1"/>
    </row>
    <row r="17" spans="2:13" x14ac:dyDescent="0.25">
      <c r="B17" s="1"/>
      <c r="C17" s="1"/>
      <c r="D17" s="7"/>
      <c r="E17" s="7"/>
      <c r="F17" s="7"/>
      <c r="G17" s="7"/>
      <c r="H17" s="7"/>
      <c r="I17" s="7"/>
      <c r="J17" s="7"/>
      <c r="K17" s="7"/>
      <c r="L17" s="1"/>
    </row>
    <row r="18" spans="2:13" x14ac:dyDescent="0.25">
      <c r="B18" s="1"/>
      <c r="C18" s="1"/>
      <c r="D18" s="7"/>
      <c r="E18" s="7"/>
      <c r="F18" s="7"/>
      <c r="G18" s="7"/>
      <c r="H18" s="7"/>
      <c r="I18" s="7"/>
      <c r="J18" s="7"/>
      <c r="K18" s="7"/>
      <c r="L18" s="1"/>
    </row>
    <row r="19" spans="2:13" x14ac:dyDescent="0.25">
      <c r="B19" s="1"/>
      <c r="C19" s="1"/>
      <c r="D19" s="7"/>
      <c r="E19" s="7"/>
      <c r="F19" s="7"/>
      <c r="G19" s="7"/>
      <c r="H19" s="7"/>
      <c r="I19" s="7"/>
      <c r="J19" s="7"/>
      <c r="K19" s="7"/>
      <c r="L19" s="1"/>
    </row>
    <row r="20" spans="2:13" x14ac:dyDescent="0.25">
      <c r="B20" s="21" t="s">
        <v>53</v>
      </c>
      <c r="C20" s="1"/>
      <c r="D20" s="7"/>
      <c r="E20" s="7"/>
      <c r="F20" s="7"/>
      <c r="G20" s="7"/>
      <c r="H20" s="7"/>
      <c r="I20" s="7"/>
      <c r="J20" s="7"/>
      <c r="K20" s="7"/>
      <c r="L20" s="1"/>
    </row>
    <row r="21" spans="2:13" x14ac:dyDescent="0.25">
      <c r="B21" s="27" t="s">
        <v>54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2:13" x14ac:dyDescent="0.25">
      <c r="B22" s="28" t="s">
        <v>55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2:13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2:13" ht="14.1" customHeight="1" x14ac:dyDescent="0.25">
      <c r="B24" s="1"/>
      <c r="C24" s="1"/>
      <c r="D24" s="7"/>
      <c r="E24" s="7"/>
      <c r="F24" s="7"/>
      <c r="G24" s="7"/>
      <c r="H24" s="7"/>
      <c r="I24" s="7"/>
      <c r="J24" s="7"/>
      <c r="K24" s="7"/>
      <c r="L24" s="1"/>
    </row>
    <row r="25" spans="2:13" ht="14.1" customHeight="1" x14ac:dyDescent="0.25">
      <c r="B25" s="24" t="s">
        <v>36</v>
      </c>
      <c r="C25" s="24"/>
      <c r="D25" s="1"/>
      <c r="E25" s="1"/>
      <c r="F25" s="1"/>
      <c r="G25" s="1"/>
      <c r="H25" s="1"/>
      <c r="I25" s="1"/>
      <c r="J25" s="1"/>
      <c r="K25" s="1"/>
      <c r="L25" s="1"/>
    </row>
    <row r="26" spans="2:13" ht="14.1" customHeight="1" x14ac:dyDescent="0.25">
      <c r="B26" s="43" t="s">
        <v>4</v>
      </c>
      <c r="C26" s="29" t="s">
        <v>18</v>
      </c>
      <c r="D26" s="43" t="s">
        <v>6</v>
      </c>
      <c r="E26" s="43"/>
      <c r="F26" s="43"/>
      <c r="G26" s="43"/>
      <c r="H26" s="43"/>
      <c r="I26" s="43"/>
      <c r="J26" s="43"/>
      <c r="K26" s="43"/>
      <c r="L26" s="44" t="s">
        <v>7</v>
      </c>
    </row>
    <row r="27" spans="2:13" ht="14.1" customHeight="1" x14ac:dyDescent="0.25">
      <c r="B27" s="43"/>
      <c r="C27" s="29"/>
      <c r="D27" s="8" t="s">
        <v>8</v>
      </c>
      <c r="E27" s="8" t="s">
        <v>9</v>
      </c>
      <c r="F27" s="8" t="s">
        <v>10</v>
      </c>
      <c r="G27" s="8" t="s">
        <v>11</v>
      </c>
      <c r="H27" s="8" t="s">
        <v>12</v>
      </c>
      <c r="I27" s="8" t="s">
        <v>13</v>
      </c>
      <c r="J27" s="8" t="s">
        <v>14</v>
      </c>
      <c r="K27" s="8" t="s">
        <v>15</v>
      </c>
      <c r="L27" s="45"/>
    </row>
    <row r="28" spans="2:13" ht="14.1" customHeight="1" x14ac:dyDescent="0.25">
      <c r="B28" s="2">
        <v>1</v>
      </c>
      <c r="C28" s="9" t="s">
        <v>19</v>
      </c>
      <c r="D28" s="10">
        <v>1</v>
      </c>
      <c r="E28" s="10"/>
      <c r="F28" s="10">
        <v>1</v>
      </c>
      <c r="G28" s="10"/>
      <c r="H28" s="10"/>
      <c r="I28" s="10"/>
      <c r="J28" s="10"/>
      <c r="K28" s="10"/>
      <c r="L28" s="11">
        <v>2</v>
      </c>
    </row>
    <row r="29" spans="2:13" ht="14.1" customHeight="1" x14ac:dyDescent="0.25">
      <c r="B29" s="2">
        <v>2</v>
      </c>
      <c r="C29" s="9" t="s">
        <v>20</v>
      </c>
      <c r="D29" s="10">
        <v>4</v>
      </c>
      <c r="E29" s="10">
        <v>7</v>
      </c>
      <c r="F29" s="10">
        <v>12</v>
      </c>
      <c r="G29" s="10">
        <v>9</v>
      </c>
      <c r="H29" s="10">
        <v>5</v>
      </c>
      <c r="I29" s="10">
        <v>5</v>
      </c>
      <c r="J29" s="10">
        <v>7</v>
      </c>
      <c r="K29" s="10">
        <v>9</v>
      </c>
      <c r="L29" s="11">
        <v>58</v>
      </c>
    </row>
    <row r="30" spans="2:13" ht="14.1" customHeight="1" x14ac:dyDescent="0.25">
      <c r="B30" s="2">
        <v>3</v>
      </c>
      <c r="C30" s="9" t="s">
        <v>21</v>
      </c>
      <c r="D30" s="10">
        <v>977</v>
      </c>
      <c r="E30" s="10">
        <v>780</v>
      </c>
      <c r="F30" s="10">
        <v>1311</v>
      </c>
      <c r="G30" s="10">
        <v>751</v>
      </c>
      <c r="H30" s="10">
        <v>590</v>
      </c>
      <c r="I30" s="10">
        <v>1259</v>
      </c>
      <c r="J30" s="10">
        <v>743</v>
      </c>
      <c r="K30" s="10">
        <v>891</v>
      </c>
      <c r="L30" s="11">
        <v>7302</v>
      </c>
    </row>
    <row r="31" spans="2:13" ht="14.1" customHeight="1" x14ac:dyDescent="0.25">
      <c r="B31" s="2">
        <v>4</v>
      </c>
      <c r="C31" s="9" t="s">
        <v>22</v>
      </c>
      <c r="D31" s="10"/>
      <c r="E31" s="10"/>
      <c r="F31" s="10">
        <v>1</v>
      </c>
      <c r="G31" s="10"/>
      <c r="H31" s="10">
        <v>1</v>
      </c>
      <c r="I31" s="10"/>
      <c r="J31" s="10"/>
      <c r="K31" s="10"/>
      <c r="L31" s="11">
        <v>2</v>
      </c>
    </row>
    <row r="32" spans="2:13" ht="14.1" customHeight="1" x14ac:dyDescent="0.25">
      <c r="B32" s="2">
        <v>5</v>
      </c>
      <c r="C32" s="9" t="s">
        <v>23</v>
      </c>
      <c r="D32" s="10"/>
      <c r="E32" s="10"/>
      <c r="F32" s="10">
        <v>1</v>
      </c>
      <c r="G32" s="10"/>
      <c r="H32" s="10"/>
      <c r="I32" s="10">
        <v>1</v>
      </c>
      <c r="J32" s="10"/>
      <c r="K32" s="10"/>
      <c r="L32" s="11">
        <v>2</v>
      </c>
    </row>
    <row r="33" spans="2:15" ht="14.1" customHeight="1" x14ac:dyDescent="0.25">
      <c r="B33" s="2">
        <v>6</v>
      </c>
      <c r="C33" s="9" t="s">
        <v>24</v>
      </c>
      <c r="D33" s="10">
        <v>25</v>
      </c>
      <c r="E33" s="10">
        <v>15</v>
      </c>
      <c r="F33" s="10">
        <v>17</v>
      </c>
      <c r="G33" s="10">
        <v>7</v>
      </c>
      <c r="H33" s="10">
        <v>8</v>
      </c>
      <c r="I33" s="10">
        <v>25</v>
      </c>
      <c r="J33" s="10">
        <v>14</v>
      </c>
      <c r="K33" s="10">
        <v>17</v>
      </c>
      <c r="L33" s="11">
        <v>128</v>
      </c>
    </row>
    <row r="34" spans="2:15" ht="14.1" customHeight="1" x14ac:dyDescent="0.25">
      <c r="B34" s="2">
        <v>7</v>
      </c>
      <c r="C34" s="9" t="s">
        <v>25</v>
      </c>
      <c r="D34" s="10"/>
      <c r="E34" s="10">
        <v>1</v>
      </c>
      <c r="F34" s="10"/>
      <c r="G34" s="10"/>
      <c r="H34" s="10"/>
      <c r="I34" s="10"/>
      <c r="J34" s="10"/>
      <c r="K34" s="10">
        <v>1</v>
      </c>
      <c r="L34" s="11">
        <v>2</v>
      </c>
    </row>
    <row r="35" spans="2:15" ht="14.1" customHeight="1" x14ac:dyDescent="0.25">
      <c r="B35" s="2">
        <v>8</v>
      </c>
      <c r="C35" s="9" t="s">
        <v>26</v>
      </c>
      <c r="D35" s="10">
        <v>76</v>
      </c>
      <c r="E35" s="10">
        <v>45</v>
      </c>
      <c r="F35" s="10">
        <v>72</v>
      </c>
      <c r="G35" s="10">
        <v>49</v>
      </c>
      <c r="H35" s="10">
        <v>57</v>
      </c>
      <c r="I35" s="10">
        <v>61</v>
      </c>
      <c r="J35" s="10">
        <v>20</v>
      </c>
      <c r="K35" s="10">
        <v>28</v>
      </c>
      <c r="L35" s="11">
        <v>408</v>
      </c>
    </row>
    <row r="36" spans="2:15" ht="14.1" customHeight="1" x14ac:dyDescent="0.25">
      <c r="B36" s="2">
        <v>9</v>
      </c>
      <c r="C36" s="9" t="s">
        <v>27</v>
      </c>
      <c r="D36" s="10">
        <v>10</v>
      </c>
      <c r="E36" s="10">
        <v>21</v>
      </c>
      <c r="F36" s="10">
        <v>11</v>
      </c>
      <c r="G36" s="10">
        <v>8</v>
      </c>
      <c r="H36" s="10">
        <v>7</v>
      </c>
      <c r="I36" s="10">
        <v>17</v>
      </c>
      <c r="J36" s="10">
        <v>9</v>
      </c>
      <c r="K36" s="10">
        <v>11</v>
      </c>
      <c r="L36" s="11">
        <v>94</v>
      </c>
    </row>
    <row r="37" spans="2:15" ht="14.1" customHeight="1" x14ac:dyDescent="0.25">
      <c r="B37" s="2">
        <v>10</v>
      </c>
      <c r="C37" s="9" t="s">
        <v>28</v>
      </c>
      <c r="D37" s="10">
        <v>12</v>
      </c>
      <c r="E37" s="10">
        <v>6</v>
      </c>
      <c r="F37" s="10">
        <v>5</v>
      </c>
      <c r="G37" s="10">
        <v>3</v>
      </c>
      <c r="H37" s="10">
        <v>4</v>
      </c>
      <c r="I37" s="10">
        <v>9</v>
      </c>
      <c r="J37" s="10">
        <v>2</v>
      </c>
      <c r="K37" s="10">
        <v>5</v>
      </c>
      <c r="L37" s="11">
        <v>46</v>
      </c>
      <c r="M37" s="1"/>
    </row>
    <row r="38" spans="2:15" ht="14.1" customHeight="1" x14ac:dyDescent="0.25">
      <c r="B38" s="29" t="s">
        <v>7</v>
      </c>
      <c r="C38" s="29"/>
      <c r="D38" s="12">
        <v>1105</v>
      </c>
      <c r="E38" s="12">
        <v>875</v>
      </c>
      <c r="F38" s="12">
        <v>1431</v>
      </c>
      <c r="G38" s="12">
        <v>827</v>
      </c>
      <c r="H38" s="12">
        <v>672</v>
      </c>
      <c r="I38" s="12">
        <v>1377</v>
      </c>
      <c r="J38" s="12">
        <v>795</v>
      </c>
      <c r="K38" s="12">
        <v>962</v>
      </c>
      <c r="L38" s="12">
        <v>8044</v>
      </c>
      <c r="M38" s="1"/>
    </row>
    <row r="39" spans="2:15" x14ac:dyDescent="0.25">
      <c r="B39" s="1"/>
      <c r="C39" s="1"/>
      <c r="M39" s="1"/>
    </row>
    <row r="40" spans="2:15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O48" t="s">
        <v>34</v>
      </c>
    </row>
    <row r="49" spans="2:13" x14ac:dyDescent="0.25">
      <c r="B49" s="28" t="s">
        <v>56</v>
      </c>
      <c r="C49" s="28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5">
      <c r="B50" s="28" t="s">
        <v>57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1"/>
    </row>
    <row r="51" spans="2:13" x14ac:dyDescent="0.25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1"/>
    </row>
    <row r="52" spans="2:1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24" t="s">
        <v>37</v>
      </c>
      <c r="C53" s="24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ht="14.1" customHeight="1" x14ac:dyDescent="0.25">
      <c r="B54" s="30" t="s">
        <v>4</v>
      </c>
      <c r="C54" s="31" t="s">
        <v>29</v>
      </c>
      <c r="D54" s="30" t="s">
        <v>6</v>
      </c>
      <c r="E54" s="30"/>
      <c r="F54" s="30"/>
      <c r="G54" s="30"/>
      <c r="H54" s="30"/>
      <c r="I54" s="30"/>
      <c r="J54" s="30"/>
      <c r="K54" s="30"/>
      <c r="L54" s="32" t="s">
        <v>7</v>
      </c>
      <c r="M54" s="1"/>
    </row>
    <row r="55" spans="2:13" ht="14.1" customHeight="1" x14ac:dyDescent="0.25">
      <c r="B55" s="30"/>
      <c r="C55" s="31"/>
      <c r="D55" s="14" t="s">
        <v>8</v>
      </c>
      <c r="E55" s="14" t="s">
        <v>9</v>
      </c>
      <c r="F55" s="14" t="s">
        <v>10</v>
      </c>
      <c r="G55" s="14" t="s">
        <v>11</v>
      </c>
      <c r="H55" s="14" t="s">
        <v>12</v>
      </c>
      <c r="I55" s="14" t="s">
        <v>13</v>
      </c>
      <c r="J55" s="14" t="s">
        <v>14</v>
      </c>
      <c r="K55" s="14" t="s">
        <v>15</v>
      </c>
      <c r="L55" s="33"/>
      <c r="M55" s="1"/>
    </row>
    <row r="56" spans="2:13" ht="14.1" customHeight="1" x14ac:dyDescent="0.25">
      <c r="B56" s="2">
        <v>1</v>
      </c>
      <c r="C56" s="3" t="s">
        <v>30</v>
      </c>
      <c r="D56" s="2">
        <v>5</v>
      </c>
      <c r="E56" s="2"/>
      <c r="F56" s="2">
        <v>3</v>
      </c>
      <c r="G56" s="2">
        <v>2</v>
      </c>
      <c r="H56" s="2">
        <v>6</v>
      </c>
      <c r="I56" s="2">
        <v>3</v>
      </c>
      <c r="J56" s="2">
        <v>2</v>
      </c>
      <c r="K56" s="2">
        <v>1</v>
      </c>
      <c r="L56" s="13">
        <v>22</v>
      </c>
      <c r="M56" s="1"/>
    </row>
    <row r="57" spans="2:13" ht="14.1" customHeight="1" x14ac:dyDescent="0.25">
      <c r="B57" s="2">
        <v>2</v>
      </c>
      <c r="C57" s="3" t="s">
        <v>31</v>
      </c>
      <c r="D57" s="2">
        <v>37</v>
      </c>
      <c r="E57" s="2">
        <v>21</v>
      </c>
      <c r="F57" s="2">
        <v>34</v>
      </c>
      <c r="G57" s="2">
        <v>22</v>
      </c>
      <c r="H57" s="2">
        <v>25</v>
      </c>
      <c r="I57" s="2">
        <v>33</v>
      </c>
      <c r="J57" s="2">
        <v>10</v>
      </c>
      <c r="K57" s="2">
        <v>12</v>
      </c>
      <c r="L57" s="13">
        <v>194</v>
      </c>
      <c r="M57" s="1"/>
    </row>
    <row r="58" spans="2:13" ht="14.1" customHeight="1" x14ac:dyDescent="0.25">
      <c r="B58" s="2">
        <v>3</v>
      </c>
      <c r="C58" s="3" t="s">
        <v>32</v>
      </c>
      <c r="D58" s="2">
        <v>1</v>
      </c>
      <c r="E58" s="2">
        <v>3</v>
      </c>
      <c r="F58" s="2">
        <v>3</v>
      </c>
      <c r="G58" s="2">
        <v>2</v>
      </c>
      <c r="H58" s="2">
        <v>1</v>
      </c>
      <c r="I58" s="2">
        <v>3</v>
      </c>
      <c r="J58" s="2">
        <v>1</v>
      </c>
      <c r="K58" s="2">
        <v>1</v>
      </c>
      <c r="L58" s="13">
        <v>15</v>
      </c>
      <c r="M58" s="1"/>
    </row>
    <row r="59" spans="2:13" ht="14.1" customHeight="1" x14ac:dyDescent="0.25">
      <c r="B59" s="2">
        <v>4</v>
      </c>
      <c r="C59" s="3" t="s">
        <v>33</v>
      </c>
      <c r="D59" s="2">
        <v>1062</v>
      </c>
      <c r="E59" s="2">
        <v>851</v>
      </c>
      <c r="F59" s="2">
        <v>1391</v>
      </c>
      <c r="G59" s="2">
        <v>801</v>
      </c>
      <c r="H59" s="2">
        <v>640</v>
      </c>
      <c r="I59" s="2">
        <v>1338</v>
      </c>
      <c r="J59" s="2">
        <v>782</v>
      </c>
      <c r="K59" s="2">
        <v>948</v>
      </c>
      <c r="L59" s="13">
        <v>7813</v>
      </c>
      <c r="M59" s="1"/>
    </row>
    <row r="60" spans="2:13" ht="14.1" customHeight="1" x14ac:dyDescent="0.25">
      <c r="B60" s="34" t="s">
        <v>7</v>
      </c>
      <c r="C60" s="34"/>
      <c r="D60" s="15">
        <v>1105</v>
      </c>
      <c r="E60" s="15">
        <v>875</v>
      </c>
      <c r="F60" s="15">
        <v>1431</v>
      </c>
      <c r="G60" s="15">
        <v>827</v>
      </c>
      <c r="H60" s="15">
        <v>672</v>
      </c>
      <c r="I60" s="15">
        <v>1377</v>
      </c>
      <c r="J60" s="15">
        <v>795</v>
      </c>
      <c r="K60" s="15">
        <v>962</v>
      </c>
      <c r="L60" s="15">
        <v>8044</v>
      </c>
      <c r="M60" s="1"/>
    </row>
    <row r="61" spans="2:13" ht="14.1" customHeight="1" x14ac:dyDescent="0.25">
      <c r="B61" s="1"/>
    </row>
    <row r="62" spans="2:13" x14ac:dyDescent="0.25">
      <c r="B62" s="1"/>
    </row>
    <row r="63" spans="2:13" x14ac:dyDescent="0.25">
      <c r="B63" s="1"/>
    </row>
    <row r="64" spans="2:13" x14ac:dyDescent="0.25">
      <c r="B64" s="1"/>
    </row>
    <row r="65" spans="2:4" x14ac:dyDescent="0.25">
      <c r="B65" s="1"/>
    </row>
    <row r="66" spans="2:4" x14ac:dyDescent="0.25">
      <c r="B66" s="1"/>
    </row>
    <row r="67" spans="2:4" x14ac:dyDescent="0.25">
      <c r="B67" s="1"/>
    </row>
    <row r="68" spans="2:4" x14ac:dyDescent="0.25">
      <c r="B68" s="1"/>
    </row>
    <row r="69" spans="2:4" x14ac:dyDescent="0.25">
      <c r="B69" s="1"/>
    </row>
    <row r="70" spans="2:4" x14ac:dyDescent="0.25">
      <c r="B70" s="21" t="s">
        <v>58</v>
      </c>
    </row>
    <row r="71" spans="2:4" x14ac:dyDescent="0.25">
      <c r="B71" s="21" t="s">
        <v>59</v>
      </c>
    </row>
    <row r="72" spans="2:4" x14ac:dyDescent="0.25">
      <c r="B72" s="21" t="s">
        <v>60</v>
      </c>
    </row>
    <row r="73" spans="2:4" x14ac:dyDescent="0.25">
      <c r="B73" s="1"/>
    </row>
    <row r="74" spans="2:4" x14ac:dyDescent="0.25">
      <c r="B74" s="1"/>
    </row>
    <row r="75" spans="2:4" x14ac:dyDescent="0.25">
      <c r="B75" s="1"/>
    </row>
    <row r="76" spans="2:4" x14ac:dyDescent="0.25">
      <c r="B76" s="16" t="s">
        <v>40</v>
      </c>
    </row>
    <row r="77" spans="2:4" x14ac:dyDescent="0.25">
      <c r="B77" s="19" t="s">
        <v>4</v>
      </c>
      <c r="C77" s="19" t="s">
        <v>39</v>
      </c>
      <c r="D77" s="19" t="s">
        <v>38</v>
      </c>
    </row>
    <row r="78" spans="2:4" x14ac:dyDescent="0.25">
      <c r="B78" s="2">
        <v>1</v>
      </c>
      <c r="C78" s="2" t="s">
        <v>41</v>
      </c>
      <c r="D78" s="2">
        <v>556</v>
      </c>
    </row>
    <row r="79" spans="2:4" x14ac:dyDescent="0.25">
      <c r="B79" s="2">
        <v>2</v>
      </c>
      <c r="C79" s="2" t="s">
        <v>42</v>
      </c>
      <c r="D79" s="2">
        <v>793</v>
      </c>
    </row>
    <row r="80" spans="2:4" x14ac:dyDescent="0.25">
      <c r="B80" s="2">
        <v>3</v>
      </c>
      <c r="C80" s="2" t="s">
        <v>43</v>
      </c>
      <c r="D80" s="2">
        <v>468</v>
      </c>
    </row>
    <row r="81" spans="2:4" x14ac:dyDescent="0.25">
      <c r="B81" s="2">
        <v>4</v>
      </c>
      <c r="C81" s="17" t="s">
        <v>44</v>
      </c>
      <c r="D81" s="2">
        <v>454</v>
      </c>
    </row>
    <row r="82" spans="2:4" x14ac:dyDescent="0.25">
      <c r="B82" s="2">
        <v>5</v>
      </c>
      <c r="C82" s="2" t="s">
        <v>45</v>
      </c>
      <c r="D82" s="2">
        <v>659</v>
      </c>
    </row>
    <row r="83" spans="2:4" x14ac:dyDescent="0.25">
      <c r="B83" s="2">
        <v>6</v>
      </c>
      <c r="C83" s="2" t="s">
        <v>46</v>
      </c>
      <c r="D83" s="2">
        <v>616</v>
      </c>
    </row>
    <row r="84" spans="2:4" x14ac:dyDescent="0.25">
      <c r="B84" s="2">
        <v>7</v>
      </c>
      <c r="C84" s="2" t="s">
        <v>47</v>
      </c>
      <c r="D84" s="2">
        <v>855</v>
      </c>
    </row>
    <row r="85" spans="2:4" x14ac:dyDescent="0.25">
      <c r="B85" s="2">
        <v>8</v>
      </c>
      <c r="C85" s="2" t="s">
        <v>48</v>
      </c>
      <c r="D85" s="2">
        <v>960</v>
      </c>
    </row>
    <row r="86" spans="2:4" x14ac:dyDescent="0.25">
      <c r="B86" s="2">
        <v>9</v>
      </c>
      <c r="C86" s="18" t="s">
        <v>49</v>
      </c>
      <c r="D86" s="2">
        <v>976</v>
      </c>
    </row>
    <row r="87" spans="2:4" x14ac:dyDescent="0.25">
      <c r="B87" s="2">
        <v>10</v>
      </c>
      <c r="C87" s="2" t="s">
        <v>50</v>
      </c>
      <c r="D87" s="2">
        <v>544</v>
      </c>
    </row>
    <row r="88" spans="2:4" x14ac:dyDescent="0.25">
      <c r="B88" s="2">
        <v>11</v>
      </c>
      <c r="C88" s="17" t="s">
        <v>51</v>
      </c>
      <c r="D88" s="2">
        <v>581</v>
      </c>
    </row>
    <row r="89" spans="2:4" x14ac:dyDescent="0.25">
      <c r="B89" s="2">
        <v>12</v>
      </c>
      <c r="C89" s="17" t="s">
        <v>52</v>
      </c>
      <c r="D89" s="2">
        <v>582</v>
      </c>
    </row>
    <row r="90" spans="2:4" x14ac:dyDescent="0.25">
      <c r="B90" s="25" t="s">
        <v>7</v>
      </c>
      <c r="C90" s="26"/>
      <c r="D90" s="20">
        <f>SUM(D78:D89)</f>
        <v>8044</v>
      </c>
    </row>
    <row r="92" spans="2:4" x14ac:dyDescent="0.25">
      <c r="B92" s="21" t="s">
        <v>58</v>
      </c>
    </row>
    <row r="93" spans="2:4" x14ac:dyDescent="0.25">
      <c r="B93" s="21" t="s">
        <v>62</v>
      </c>
    </row>
    <row r="94" spans="2:4" x14ac:dyDescent="0.25">
      <c r="B94" s="21" t="s">
        <v>61</v>
      </c>
    </row>
    <row r="96" spans="2:4" x14ac:dyDescent="0.25">
      <c r="B96" s="22" t="s">
        <v>63</v>
      </c>
    </row>
  </sheetData>
  <mergeCells count="27">
    <mergeCell ref="B12:C12"/>
    <mergeCell ref="B26:B27"/>
    <mergeCell ref="C26:C27"/>
    <mergeCell ref="D26:K26"/>
    <mergeCell ref="L26:L27"/>
    <mergeCell ref="B1:L1"/>
    <mergeCell ref="B2:L2"/>
    <mergeCell ref="B3:L3"/>
    <mergeCell ref="B4:L4"/>
    <mergeCell ref="B8:B9"/>
    <mergeCell ref="C8:C9"/>
    <mergeCell ref="D8:K8"/>
    <mergeCell ref="L8:L9"/>
    <mergeCell ref="B7:C7"/>
    <mergeCell ref="B53:C53"/>
    <mergeCell ref="B90:C90"/>
    <mergeCell ref="B21:M21"/>
    <mergeCell ref="B22:L22"/>
    <mergeCell ref="B49:C49"/>
    <mergeCell ref="B50:L50"/>
    <mergeCell ref="B38:C38"/>
    <mergeCell ref="B25:C25"/>
    <mergeCell ref="B54:B55"/>
    <mergeCell ref="C54:C55"/>
    <mergeCell ref="D54:K54"/>
    <mergeCell ref="L54:L55"/>
    <mergeCell ref="B60:C60"/>
  </mergeCells>
  <pageMargins left="0.2" right="0.2" top="0.2" bottom="0.2" header="0.3" footer="0.3"/>
  <pageSetup scale="8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NIB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</dc:creator>
  <cp:lastModifiedBy>walid mujtahidin</cp:lastModifiedBy>
  <cp:lastPrinted>2026-09-29T03:57:01Z</cp:lastPrinted>
  <dcterms:created xsi:type="dcterms:W3CDTF">2026-09-21T03:45:54Z</dcterms:created>
  <dcterms:modified xsi:type="dcterms:W3CDTF">2026-10-16T02:20:42Z</dcterms:modified>
</cp:coreProperties>
</file>