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erindag3\Downloads\"/>
    </mc:Choice>
  </mc:AlternateContent>
  <xr:revisionPtr revIDLastSave="0" documentId="8_{8E2327CF-259E-4691-B81A-DCF2A90961BF}" xr6:coauthVersionLast="47" xr6:coauthVersionMax="47" xr10:uidLastSave="{00000000-0000-0000-0000-000000000000}"/>
  <bookViews>
    <workbookView xWindow="5445" yWindow="210" windowWidth="14400" windowHeight="15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9" i="1"/>
  <c r="M13" i="1"/>
  <c r="K8" i="1"/>
  <c r="J8" i="1"/>
  <c r="I8" i="1"/>
  <c r="H8" i="1"/>
  <c r="G8" i="1"/>
  <c r="F8" i="1"/>
  <c r="E8" i="1"/>
  <c r="M18" i="1"/>
  <c r="M17" i="1"/>
  <c r="M16" i="1"/>
  <c r="M8" i="1" l="1"/>
  <c r="L21" i="1"/>
  <c r="K21" i="1"/>
  <c r="J21" i="1"/>
  <c r="I21" i="1"/>
  <c r="H21" i="1"/>
  <c r="G21" i="1"/>
  <c r="F21" i="1"/>
  <c r="E21" i="1"/>
  <c r="M14" i="1"/>
  <c r="M12" i="1"/>
  <c r="M21" i="1" l="1"/>
</calcChain>
</file>

<file path=xl/sharedStrings.xml><?xml version="1.0" encoding="utf-8"?>
<sst xmlns="http://schemas.openxmlformats.org/spreadsheetml/2006/main" count="23" uniqueCount="22">
  <si>
    <t>KECAMATAN</t>
  </si>
  <si>
    <t xml:space="preserve">PURWAKARTA </t>
  </si>
  <si>
    <t>CIBEBER</t>
  </si>
  <si>
    <t>CITANGKIL</t>
  </si>
  <si>
    <t>CIWANDAN</t>
  </si>
  <si>
    <t>CILEGON</t>
  </si>
  <si>
    <t xml:space="preserve">GROGOL </t>
  </si>
  <si>
    <t>JOMBANG</t>
  </si>
  <si>
    <t>PULOMERAK</t>
  </si>
  <si>
    <t>JUMLAH</t>
  </si>
  <si>
    <t>PANGAN</t>
  </si>
  <si>
    <t>BARANG DARI KAYU</t>
  </si>
  <si>
    <t>FURNITURE</t>
  </si>
  <si>
    <t xml:space="preserve">SANDANG </t>
  </si>
  <si>
    <t>ANEKA</t>
  </si>
  <si>
    <t>KERAJINAN</t>
  </si>
  <si>
    <t>LOGAM</t>
  </si>
  <si>
    <t>MESIN</t>
  </si>
  <si>
    <t>KIMIA</t>
  </si>
  <si>
    <t>ELEKTONIKA</t>
  </si>
  <si>
    <t>ALAT ANGKUT</t>
  </si>
  <si>
    <t>REKAP INDUSTRI KECIL MENENGAH ISAK KOTA CILEGON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</si>
</sst>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3" fillId="0" borderId="3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M34"/>
  <sheetViews>
    <sheetView tabSelected="1" topLeftCell="C4" workbookViewId="0">
      <selection activeCell="I24" sqref="I24:L24"/>
    </sheetView>
  </sheetViews>
  <sheetFormatPr defaultRowHeight="15" x14ac:dyDescent="0.25"/>
  <cols>
    <col min="3" max="3" width="19.28515625" bestFit="1" customWidth="1"/>
    <col min="4" max="4" width="9.7109375" customWidth="1"/>
    <col min="5" max="5" width="14.42578125" bestFit="1" customWidth="1"/>
    <col min="6" max="6" width="8.140625" bestFit="1" customWidth="1"/>
    <col min="7" max="7" width="10.42578125" bestFit="1" customWidth="1"/>
    <col min="8" max="8" width="11.42578125" bestFit="1" customWidth="1"/>
    <col min="9" max="9" width="8.85546875" bestFit="1" customWidth="1"/>
    <col min="11" max="11" width="10.28515625" bestFit="1" customWidth="1"/>
    <col min="12" max="12" width="12.28515625" bestFit="1" customWidth="1"/>
    <col min="13" max="13" width="8.42578125" bestFit="1" customWidth="1"/>
  </cols>
  <sheetData>
    <row r="5" spans="3:13" ht="21" x14ac:dyDescent="0.25">
      <c r="C5" s="14" t="s">
        <v>21</v>
      </c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3:13" x14ac:dyDescent="0.25">
      <c r="C6" s="1"/>
      <c r="D6" s="1"/>
      <c r="E6" s="1"/>
      <c r="F6" s="2"/>
      <c r="G6" s="1"/>
      <c r="H6" s="1"/>
    </row>
    <row r="7" spans="3:13" x14ac:dyDescent="0.25">
      <c r="C7" s="3" t="s">
        <v>0</v>
      </c>
      <c r="D7" s="3"/>
      <c r="E7" s="3" t="s">
        <v>1</v>
      </c>
      <c r="F7" s="3" t="s">
        <v>2</v>
      </c>
      <c r="G7" s="3" t="s">
        <v>3</v>
      </c>
      <c r="H7" s="3" t="s">
        <v>4</v>
      </c>
      <c r="I7" s="3" t="s">
        <v>5</v>
      </c>
      <c r="J7" s="3" t="s">
        <v>6</v>
      </c>
      <c r="K7" s="3" t="s">
        <v>7</v>
      </c>
      <c r="L7" s="3" t="s">
        <v>8</v>
      </c>
      <c r="M7" s="3" t="s">
        <v>9</v>
      </c>
    </row>
    <row r="8" spans="3:13" x14ac:dyDescent="0.25">
      <c r="C8" s="4" t="s">
        <v>10</v>
      </c>
      <c r="E8" s="5">
        <f>3+181</f>
        <v>184</v>
      </c>
      <c r="F8" s="5">
        <f>10+320</f>
        <v>330</v>
      </c>
      <c r="G8" s="5">
        <f>11+2</f>
        <v>13</v>
      </c>
      <c r="H8" s="5">
        <f>6+29</f>
        <v>35</v>
      </c>
      <c r="I8" s="5">
        <f>6+84</f>
        <v>90</v>
      </c>
      <c r="J8" s="5">
        <f>25+59</f>
        <v>84</v>
      </c>
      <c r="K8" s="5">
        <f>5+57</f>
        <v>62</v>
      </c>
      <c r="L8" s="5">
        <v>29</v>
      </c>
      <c r="M8" s="5">
        <f>SUM(E8:L8)</f>
        <v>827</v>
      </c>
    </row>
    <row r="9" spans="3:13" x14ac:dyDescent="0.25">
      <c r="C9" s="6" t="s">
        <v>11</v>
      </c>
      <c r="E9" s="5">
        <v>148</v>
      </c>
      <c r="F9" s="5">
        <v>57</v>
      </c>
      <c r="G9" s="5">
        <v>2</v>
      </c>
      <c r="H9" s="5">
        <v>17</v>
      </c>
      <c r="I9" s="5">
        <v>18</v>
      </c>
      <c r="J9" s="5">
        <v>13</v>
      </c>
      <c r="K9" s="5">
        <v>42</v>
      </c>
      <c r="L9" s="5">
        <v>11</v>
      </c>
      <c r="M9" s="5">
        <f>SUM(E9:L9)</f>
        <v>308</v>
      </c>
    </row>
    <row r="10" spans="3:13" x14ac:dyDescent="0.25">
      <c r="C10" s="6" t="s">
        <v>12</v>
      </c>
      <c r="E10" s="5">
        <v>2</v>
      </c>
      <c r="F10" s="5">
        <v>30</v>
      </c>
      <c r="G10" s="5">
        <v>2</v>
      </c>
      <c r="H10" s="5">
        <v>0</v>
      </c>
      <c r="I10" s="5">
        <v>0</v>
      </c>
      <c r="J10" s="5">
        <v>0</v>
      </c>
      <c r="K10" s="5">
        <v>4</v>
      </c>
      <c r="L10" s="5">
        <v>0</v>
      </c>
      <c r="M10" s="5">
        <f>SUM(E10:L10)</f>
        <v>38</v>
      </c>
    </row>
    <row r="11" spans="3:13" x14ac:dyDescent="0.25">
      <c r="C11" s="6"/>
      <c r="E11" s="5"/>
      <c r="F11" s="5"/>
      <c r="G11" s="5"/>
      <c r="H11" s="5"/>
      <c r="I11" s="5"/>
      <c r="J11" s="5"/>
      <c r="K11" s="5"/>
      <c r="L11" s="5"/>
      <c r="M11" s="5"/>
    </row>
    <row r="12" spans="3:13" x14ac:dyDescent="0.25">
      <c r="C12" s="6" t="s">
        <v>13</v>
      </c>
      <c r="E12" s="5">
        <v>27</v>
      </c>
      <c r="F12" s="5">
        <v>29</v>
      </c>
      <c r="G12" s="5">
        <v>10</v>
      </c>
      <c r="H12" s="5">
        <v>14</v>
      </c>
      <c r="I12" s="5">
        <v>75</v>
      </c>
      <c r="J12" s="5">
        <v>18</v>
      </c>
      <c r="K12" s="5">
        <v>19</v>
      </c>
      <c r="L12" s="5">
        <v>6</v>
      </c>
      <c r="M12" s="5">
        <f>SUM(E12:L12)</f>
        <v>198</v>
      </c>
    </row>
    <row r="13" spans="3:13" x14ac:dyDescent="0.25">
      <c r="C13" s="6" t="s">
        <v>14</v>
      </c>
      <c r="E13" s="5">
        <v>1</v>
      </c>
      <c r="F13" s="5">
        <v>0</v>
      </c>
      <c r="G13" s="5">
        <v>0</v>
      </c>
      <c r="H13" s="5">
        <v>0</v>
      </c>
      <c r="I13" s="5">
        <v>0</v>
      </c>
      <c r="J13" s="5">
        <v>3</v>
      </c>
      <c r="K13" s="5">
        <v>0</v>
      </c>
      <c r="L13" s="5">
        <v>1</v>
      </c>
      <c r="M13" s="5">
        <f>SUM(E13:L13)</f>
        <v>5</v>
      </c>
    </row>
    <row r="14" spans="3:13" x14ac:dyDescent="0.25">
      <c r="C14" s="6" t="s">
        <v>15</v>
      </c>
      <c r="E14" s="5">
        <v>13</v>
      </c>
      <c r="F14" s="5">
        <v>10</v>
      </c>
      <c r="G14" s="5">
        <v>8</v>
      </c>
      <c r="H14" s="5">
        <v>1</v>
      </c>
      <c r="I14" s="5">
        <v>8</v>
      </c>
      <c r="J14" s="5">
        <v>6</v>
      </c>
      <c r="K14" s="5">
        <v>10</v>
      </c>
      <c r="L14" s="5">
        <v>2</v>
      </c>
      <c r="M14" s="5">
        <f>SUM(E14:L14)</f>
        <v>58</v>
      </c>
    </row>
    <row r="15" spans="3:13" x14ac:dyDescent="0.25">
      <c r="C15" s="6"/>
      <c r="E15" s="5"/>
      <c r="F15" s="5"/>
      <c r="G15" s="5"/>
      <c r="H15" s="5"/>
      <c r="I15" s="5"/>
      <c r="J15" s="5"/>
      <c r="K15" s="5"/>
      <c r="L15" s="5"/>
      <c r="M15" s="5"/>
    </row>
    <row r="16" spans="3:13" x14ac:dyDescent="0.25">
      <c r="C16" s="6" t="s">
        <v>16</v>
      </c>
      <c r="E16" s="5">
        <v>10</v>
      </c>
      <c r="F16" s="5">
        <v>27</v>
      </c>
      <c r="G16" s="5">
        <v>22</v>
      </c>
      <c r="H16" s="5">
        <v>15</v>
      </c>
      <c r="I16" s="5">
        <v>52</v>
      </c>
      <c r="J16" s="5">
        <v>27</v>
      </c>
      <c r="K16" s="5">
        <v>40</v>
      </c>
      <c r="L16" s="5">
        <v>6</v>
      </c>
      <c r="M16" s="5">
        <f>SUM(E16:L16)</f>
        <v>199</v>
      </c>
    </row>
    <row r="17" spans="3:13" x14ac:dyDescent="0.25">
      <c r="C17" s="6" t="s">
        <v>17</v>
      </c>
      <c r="E17" s="5">
        <v>12</v>
      </c>
      <c r="F17" s="5">
        <v>3</v>
      </c>
      <c r="G17" s="5">
        <v>0</v>
      </c>
      <c r="H17" s="5">
        <v>0</v>
      </c>
      <c r="I17" s="5">
        <v>6</v>
      </c>
      <c r="J17" s="5">
        <v>2</v>
      </c>
      <c r="K17" s="5">
        <v>24</v>
      </c>
      <c r="L17" s="5">
        <v>0</v>
      </c>
      <c r="M17" s="5">
        <f>SUM(E17:L17)</f>
        <v>47</v>
      </c>
    </row>
    <row r="18" spans="3:13" x14ac:dyDescent="0.25">
      <c r="C18" s="6" t="s">
        <v>18</v>
      </c>
      <c r="E18" s="5">
        <v>3</v>
      </c>
      <c r="F18" s="5">
        <v>197</v>
      </c>
      <c r="G18" s="5">
        <v>49</v>
      </c>
      <c r="H18" s="5">
        <v>33</v>
      </c>
      <c r="I18" s="5">
        <v>39</v>
      </c>
      <c r="J18" s="5">
        <v>1</v>
      </c>
      <c r="K18" s="5">
        <v>6</v>
      </c>
      <c r="L18" s="5">
        <v>9</v>
      </c>
      <c r="M18" s="5">
        <f>SUM(E18:L18)</f>
        <v>337</v>
      </c>
    </row>
    <row r="19" spans="3:13" x14ac:dyDescent="0.25">
      <c r="C19" s="6" t="s">
        <v>19</v>
      </c>
      <c r="E19" s="5"/>
      <c r="F19" s="5"/>
      <c r="G19" s="5"/>
      <c r="H19" s="5"/>
      <c r="I19" s="5"/>
      <c r="J19" s="5"/>
      <c r="K19" s="5"/>
      <c r="L19" s="5"/>
      <c r="M19" s="5"/>
    </row>
    <row r="20" spans="3:13" x14ac:dyDescent="0.25">
      <c r="C20" s="7" t="s">
        <v>20</v>
      </c>
      <c r="E20" s="8"/>
      <c r="F20" s="8"/>
      <c r="G20" s="8"/>
      <c r="H20" s="8"/>
      <c r="I20" s="8"/>
      <c r="J20" s="8"/>
      <c r="K20" s="8"/>
      <c r="L20" s="8"/>
      <c r="M20" s="5"/>
    </row>
    <row r="21" spans="3:13" x14ac:dyDescent="0.25">
      <c r="C21" s="9" t="s">
        <v>9</v>
      </c>
      <c r="D21" s="10"/>
      <c r="E21" s="11">
        <f t="shared" ref="E21:L21" si="0">SUM(E8:E20)</f>
        <v>400</v>
      </c>
      <c r="F21" s="11">
        <f t="shared" si="0"/>
        <v>683</v>
      </c>
      <c r="G21" s="11">
        <f t="shared" si="0"/>
        <v>106</v>
      </c>
      <c r="H21" s="11">
        <f t="shared" si="0"/>
        <v>115</v>
      </c>
      <c r="I21" s="11">
        <f t="shared" si="0"/>
        <v>288</v>
      </c>
      <c r="J21" s="11">
        <f t="shared" si="0"/>
        <v>154</v>
      </c>
      <c r="K21" s="11">
        <f t="shared" si="0"/>
        <v>207</v>
      </c>
      <c r="L21" s="11">
        <f t="shared" si="0"/>
        <v>64</v>
      </c>
      <c r="M21" s="11">
        <f>SUM(E21:L21)</f>
        <v>2017</v>
      </c>
    </row>
    <row r="23" spans="3:13" x14ac:dyDescent="0.25">
      <c r="J23" s="12"/>
      <c r="K23" s="12"/>
    </row>
    <row r="24" spans="3:13" ht="115.5" customHeight="1" x14ac:dyDescent="0.25">
      <c r="I24" s="13"/>
      <c r="J24" s="13"/>
      <c r="K24" s="13"/>
      <c r="L24" s="13"/>
    </row>
    <row r="25" spans="3:13" ht="1.5" customHeight="1" x14ac:dyDescent="0.25"/>
    <row r="26" spans="3:13" ht="15" hidden="1" customHeight="1" x14ac:dyDescent="0.25"/>
    <row r="27" spans="3:13" ht="15" hidden="1" customHeight="1" x14ac:dyDescent="0.25"/>
    <row r="28" spans="3:13" ht="15" hidden="1" customHeight="1" x14ac:dyDescent="0.25"/>
    <row r="29" spans="3:13" ht="15" hidden="1" customHeight="1" x14ac:dyDescent="0.25"/>
    <row r="30" spans="3:13" ht="15" hidden="1" customHeight="1" x14ac:dyDescent="0.25"/>
    <row r="31" spans="3:13" ht="15" hidden="1" customHeight="1" x14ac:dyDescent="0.25"/>
    <row r="32" spans="3:13" ht="15" hidden="1" customHeight="1" x14ac:dyDescent="0.25"/>
    <row r="33" ht="15" hidden="1" customHeight="1" x14ac:dyDescent="0.25"/>
    <row r="34" ht="15" hidden="1" customHeight="1" x14ac:dyDescent="0.25"/>
  </sheetData>
  <mergeCells count="3">
    <mergeCell ref="J23:K23"/>
    <mergeCell ref="I24:L24"/>
    <mergeCell ref="C5:M5"/>
  </mergeCells>
  <pageMargins left="0.7" right="0.7" top="0.75" bottom="0.75" header="0.3" footer="0.3"/>
  <pageSetup paperSize="1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irwan novfriandi</cp:lastModifiedBy>
  <cp:lastPrinted>2025-02-14T04:24:31Z</cp:lastPrinted>
  <dcterms:created xsi:type="dcterms:W3CDTF">2025-02-06T09:02:37Z</dcterms:created>
  <dcterms:modified xsi:type="dcterms:W3CDTF">2025-06-13T01:04:16Z</dcterms:modified>
</cp:coreProperties>
</file>